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s\Documents\ПРОГРАММЫ\ПРОГРАММА РАБОЧАЯ\4 МП Развитие жилищной сферы с 01.01.2019 года\2025 внесение изм в порядок ЦЕНА\ОРВ к проекту по Цене\"/>
    </mc:Choice>
  </mc:AlternateContent>
  <bookViews>
    <workbookView xWindow="0" yWindow="0" windowWidth="28800" windowHeight="11535"/>
  </bookViews>
  <sheets>
    <sheet name="Расчет станд. издержек " sheetId="4" r:id="rId1"/>
    <sheet name="Лист1" sheetId="5" r:id="rId2"/>
  </sheets>
  <definedNames>
    <definedName name="_xlnm.Print_Area" localSheetId="0">'Расчет станд. издержек '!$A$1:$F$16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4" l="1"/>
  <c r="E9" i="4" l="1"/>
  <c r="E10" i="4" l="1"/>
  <c r="E13" i="4" s="1"/>
  <c r="E14" i="4" s="1"/>
  <c r="E16" i="4"/>
</calcChain>
</file>

<file path=xl/sharedStrings.xml><?xml version="1.0" encoding="utf-8"?>
<sst xmlns="http://schemas.openxmlformats.org/spreadsheetml/2006/main" count="27" uniqueCount="27">
  <si>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</si>
  <si>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</si>
  <si>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</si>
  <si>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</si>
  <si>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</si>
  <si>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</si>
  <si>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</si>
  <si>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</si>
  <si>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</si>
  <si>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</si>
  <si>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</si>
  <si>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</si>
  <si>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</si>
  <si>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</si>
  <si>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</si>
  <si>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>Итого затрат за выполненную работу (руб.)</t>
  </si>
  <si>
    <t>Частота выполнения информационных требований</t>
  </si>
  <si>
    <t>ИТОГО сумма информационных издержек по требованию №1</t>
  </si>
  <si>
    <r>
      <t xml:space="preserve">   Настоящий расчет выполнен в  соответствии с </t>
    </r>
    <r>
      <rPr>
        <u/>
        <sz val="12"/>
        <color theme="1"/>
        <rFont val="PT Astra Serif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</si>
  <si>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Итого затрат по з/п</t>
  </si>
  <si>
    <t>Расчет стандартных издержек 
субъектов предпринимательской и инвестиционной деятельности, а также бюджета города Октябрьского района, возникающих в связи с исполнением требований регулирования</t>
  </si>
  <si>
    <t xml:space="preserve">Официальные данные на 01.01.2025 г. Управления Федеральной службы государственной статистики по Тюменской области, Ханты-Мансийскому автономному округу - Югре и Ямало-Ненецкому автономному округу "Среднемесячная номинальная начисленная заработная плата работников: крупных и средних предприятий и некоммерческих организаций" </t>
  </si>
  <si>
    <t>норма рабочего времени при 40-часовой рабочей недели (1972) в 2025 году - данные "Консультант плюс"/производственный календарь</t>
  </si>
  <si>
    <r>
      <t xml:space="preserve">   1. Стандартные издержки </t>
    </r>
    <r>
      <rPr>
        <b/>
        <sz val="12"/>
        <color theme="1"/>
        <rFont val="PT Astra Serif"/>
        <family val="1"/>
        <charset val="204"/>
      </rPr>
      <t>субъектов предпринимательской деятельности</t>
    </r>
    <r>
      <rPr>
        <sz val="12"/>
        <color theme="1"/>
        <rFont val="PT Astra Serif"/>
        <family val="1"/>
        <charset val="204"/>
      </rPr>
      <t xml:space="preserve">, возникающие в связи с планируемым исполнением требования  Проекта постановления администрации Октябрьского района О внесении изменений в постановление администрации Октябрьского района от 13.02.2023 № 216
</t>
    </r>
  </si>
  <si>
    <t xml:space="preserve">По мере объявления </t>
  </si>
  <si>
    <t xml:space="preserve">Наименование информационного требования (из  проекта  постановления администрации Октябрьского района О внесении изменений в постановление администрации Октябрьского района от 13.02.2023 № 216.):  определения средней рыночной стоимость 1 кв.м. на территории Октябрьского района </t>
  </si>
  <si>
    <r>
      <t xml:space="preserve">Определение затрат рабочего времени: </t>
    </r>
    <r>
      <rPr>
        <i/>
        <sz val="11"/>
        <color theme="1"/>
        <rFont val="PT Astra Serif"/>
        <family val="1"/>
        <charset val="204"/>
      </rPr>
      <t>Направление коммерческих предложений от субъектов предпринимательской и инвестиционной деятельности в Комитет по управлению муниципальной собственностью администрации Октябрьского района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</si>
</sst>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"/>
  </numFmts>
  <fonts count="23">
    <font>
      <sz val="11"/>
      <color theme="1"/>
      <name val="Calibri"/>
      <family val="2"/>
      <charset val="204"/>
      <scheme val="minor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i/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0"/>
      <name val="PT Astra Serif"/>
      <family val="1"/>
      <charset val="204"/>
    </font>
    <font>
      <i/>
      <sz val="12"/>
      <name val="PT Astra Serif"/>
      <family val="1"/>
      <charset val="204"/>
    </font>
    <font>
      <sz val="10"/>
      <color theme="1"/>
      <name val="PT Astra Serif"/>
      <family val="1"/>
      <charset val="204"/>
    </font>
    <font>
      <i/>
      <sz val="12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i/>
      <sz val="9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i/>
      <sz val="10"/>
      <name val="PT Astra Serif"/>
      <family val="1"/>
      <charset val="204"/>
    </font>
    <font>
      <sz val="14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b/>
      <sz val="10"/>
      <color theme="1"/>
      <name val="PT Astra Serif"/>
      <charset val="204"/>
    </font>
    <font>
      <b/>
      <sz val="12"/>
      <color theme="1"/>
      <name val="PT Astra Serif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Fill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2" fillId="2" borderId="0" xfId="0" applyFont="1" applyFill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vertical="top" wrapText="1"/>
    </xf>
    <xf numFmtId="10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 wrapText="1"/>
    </xf>
    <xf numFmtId="49" fontId="3" fillId="0" borderId="0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top" wrapText="1"/>
    </xf>
    <xf numFmtId="0" fontId="5" fillId="0" borderId="0" xfId="0" applyFont="1" applyFill="1" applyBorder="1"/>
    <xf numFmtId="0" fontId="12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top" wrapText="1"/>
    </xf>
    <xf numFmtId="10" fontId="18" fillId="0" borderId="4" xfId="0" applyNumberFormat="1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/>
    <xf numFmtId="0" fontId="9" fillId="0" borderId="4" xfId="0" applyFont="1" applyFill="1" applyBorder="1" applyAlignment="1">
      <alignment horizontal="center" wrapText="1"/>
    </xf>
    <xf numFmtId="0" fontId="9" fillId="0" borderId="4" xfId="0" applyFont="1" applyFill="1" applyBorder="1"/>
    <xf numFmtId="0" fontId="18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 shrinkToFit="1"/>
    </xf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vertical="top" wrapText="1"/>
    </xf>
    <xf numFmtId="2" fontId="16" fillId="0" borderId="6" xfId="0" applyNumberFormat="1" applyFont="1" applyFill="1" applyBorder="1"/>
    <xf numFmtId="0" fontId="16" fillId="0" borderId="3" xfId="0" applyFont="1" applyFill="1" applyBorder="1" applyAlignment="1"/>
    <xf numFmtId="49" fontId="16" fillId="0" borderId="3" xfId="0" applyNumberFormat="1" applyFont="1" applyFill="1" applyBorder="1" applyAlignment="1">
      <alignment vertical="top"/>
    </xf>
    <xf numFmtId="0" fontId="10" fillId="0" borderId="6" xfId="0" applyFont="1" applyFill="1" applyBorder="1" applyAlignment="1">
      <alignment vertical="top" wrapText="1"/>
    </xf>
    <xf numFmtId="0" fontId="16" fillId="0" borderId="6" xfId="0" applyFont="1" applyFill="1" applyBorder="1"/>
    <xf numFmtId="0" fontId="17" fillId="0" borderId="3" xfId="0" applyFont="1" applyFill="1" applyBorder="1"/>
    <xf numFmtId="0" fontId="13" fillId="0" borderId="7" xfId="0" applyFont="1" applyFill="1" applyBorder="1" applyAlignment="1">
      <alignment horizontal="left" vertical="top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/>
    </xf>
    <xf numFmtId="0" fontId="11" fillId="0" borderId="14" xfId="0" applyFont="1" applyFill="1" applyBorder="1"/>
    <xf numFmtId="164" fontId="21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/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64" fontId="22" fillId="0" borderId="17" xfId="0" applyNumberFormat="1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wrapText="1"/>
    </xf>
    <xf numFmtId="0" fontId="5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49" fontId="16" fillId="0" borderId="10" xfId="0" applyNumberFormat="1" applyFont="1" applyFill="1" applyBorder="1" applyAlignment="1">
      <alignment vertical="top" wrapText="1"/>
    </xf>
    <xf numFmtId="0" fontId="9" fillId="0" borderId="11" xfId="0" applyFont="1" applyFill="1" applyBorder="1" applyAlignment="1">
      <alignment vertical="center" wrapText="1"/>
    </xf>
    <xf numFmtId="165" fontId="18" fillId="0" borderId="11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wrapText="1"/>
    </xf>
    <xf numFmtId="0" fontId="13" fillId="0" borderId="19" xfId="0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6"/>
  <sheetViews>
    <sheetView tabSelected="1" topLeftCell="A4" zoomScaleSheetLayoutView="90" workbookViewId="0">
      <selection activeCell="A7" sqref="A7:F7"/>
    </sheetView>
  </sheetViews>
  <sheetFormatPr defaultColWidth="9.140625" defaultRowHeight="18.75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8" width="21" style="1" customWidth="1"/>
    <col min="9" max="9" width="19.140625" style="1" customWidth="1"/>
    <col min="10" max="10" width="9.140625" style="1"/>
    <col min="11" max="11" width="11.85546875" style="1" customWidth="1"/>
    <col min="12" max="12" width="19.85546875" style="1" customWidth="1"/>
    <col min="13" max="13" width="55.7109375" style="1" customWidth="1"/>
    <col min="14" max="16384" width="9.140625" style="1"/>
  </cols>
  <sheetData>
    <row r="1" spans="1:13" ht="74.25" customHeight="1">
      <c r="A1" s="40" t="s">
        <v>20</v>
      </c>
      <c r="B1" s="40"/>
      <c r="C1" s="40"/>
      <c r="D1" s="40"/>
      <c r="E1" s="40"/>
      <c r="F1" s="40"/>
    </row>
    <row r="2" spans="1:13" ht="75.75" customHeight="1">
      <c r="A2" s="41" t="s">
        <v>18</v>
      </c>
      <c r="B2" s="41"/>
      <c r="C2" s="41"/>
      <c r="D2" s="41"/>
      <c r="E2" s="41"/>
      <c r="F2" s="41"/>
    </row>
    <row r="3" spans="1:13" ht="65.25" customHeight="1">
      <c r="A3" s="42" t="s">
        <v>23</v>
      </c>
      <c r="B3" s="42"/>
      <c r="C3" s="42"/>
      <c r="D3" s="42"/>
      <c r="E3" s="42"/>
      <c r="F3" s="42"/>
    </row>
    <row r="4" spans="1:13" ht="19.5" thickBot="1">
      <c r="A4" s="49" t="s">
        <v>0</v>
      </c>
      <c r="B4" s="49"/>
      <c r="C4" s="49"/>
      <c r="D4" s="49"/>
      <c r="E4" s="49"/>
      <c r="F4" s="49"/>
      <c r="H4" s="45"/>
      <c r="I4" s="45"/>
      <c r="J4" s="45"/>
      <c r="K4" s="45"/>
      <c r="L4" s="45"/>
      <c r="M4" s="45"/>
    </row>
    <row r="5" spans="1:13" ht="30.75">
      <c r="A5" s="30" t="s">
        <v>1</v>
      </c>
      <c r="B5" s="50" t="s">
        <v>2</v>
      </c>
      <c r="C5" s="50"/>
      <c r="D5" s="50"/>
      <c r="E5" s="50"/>
      <c r="F5" s="31" t="s">
        <v>3</v>
      </c>
      <c r="H5" s="8"/>
      <c r="I5" s="46"/>
      <c r="J5" s="46"/>
      <c r="K5" s="46"/>
      <c r="L5" s="46"/>
      <c r="M5" s="9"/>
    </row>
    <row r="6" spans="1:13" ht="58.5" customHeight="1" thickBot="1">
      <c r="A6" s="58" t="s">
        <v>4</v>
      </c>
      <c r="B6" s="59" t="s">
        <v>25</v>
      </c>
      <c r="C6" s="59"/>
      <c r="D6" s="59"/>
      <c r="E6" s="59"/>
      <c r="F6" s="60"/>
      <c r="H6" s="10"/>
      <c r="I6" s="47"/>
      <c r="J6" s="47"/>
      <c r="K6" s="47"/>
      <c r="L6" s="47"/>
      <c r="M6" s="47"/>
    </row>
    <row r="7" spans="1:13" ht="30.75" customHeight="1" thickBot="1">
      <c r="A7" s="77" t="s">
        <v>5</v>
      </c>
      <c r="B7" s="78" t="s">
        <v>26</v>
      </c>
      <c r="C7" s="78"/>
      <c r="D7" s="78"/>
      <c r="E7" s="78"/>
      <c r="F7" s="79"/>
      <c r="H7" s="11"/>
      <c r="I7" s="48"/>
      <c r="J7" s="48"/>
      <c r="K7" s="48"/>
      <c r="L7" s="48"/>
      <c r="M7" s="48"/>
    </row>
    <row r="8" spans="1:13" s="2" customFormat="1" ht="79.5">
      <c r="A8" s="73" t="s">
        <v>6</v>
      </c>
      <c r="B8" s="74" t="s">
        <v>7</v>
      </c>
      <c r="C8" s="74"/>
      <c r="D8" s="74"/>
      <c r="E8" s="75">
        <v>129455.8</v>
      </c>
      <c r="F8" s="76" t="s">
        <v>21</v>
      </c>
      <c r="H8" s="12"/>
      <c r="I8" s="5"/>
      <c r="J8" s="5"/>
      <c r="K8" s="5"/>
      <c r="L8" s="13"/>
      <c r="M8" s="14"/>
    </row>
    <row r="9" spans="1:13" s="2" customFormat="1" ht="34.5" customHeight="1">
      <c r="A9" s="51" t="s">
        <v>8</v>
      </c>
      <c r="B9" s="33" t="s">
        <v>9</v>
      </c>
      <c r="C9" s="32"/>
      <c r="D9" s="34">
        <v>0.30199999999999999</v>
      </c>
      <c r="E9" s="35">
        <f>+E8*D9</f>
        <v>39095.651599999997</v>
      </c>
      <c r="F9" s="52"/>
      <c r="H9" s="12"/>
      <c r="I9" s="15"/>
      <c r="J9" s="5"/>
      <c r="K9" s="16"/>
      <c r="L9" s="17"/>
      <c r="M9" s="18"/>
    </row>
    <row r="10" spans="1:13" s="2" customFormat="1" ht="27" customHeight="1">
      <c r="A10" s="53" t="s">
        <v>19</v>
      </c>
      <c r="B10" s="36"/>
      <c r="C10" s="36"/>
      <c r="D10" s="37"/>
      <c r="E10" s="35">
        <f>E8+E9</f>
        <v>168551.4516</v>
      </c>
      <c r="F10" s="52"/>
      <c r="H10" s="19"/>
      <c r="I10" s="20"/>
      <c r="J10" s="20"/>
      <c r="K10" s="21"/>
      <c r="L10" s="17"/>
      <c r="M10" s="18"/>
    </row>
    <row r="11" spans="1:13" s="6" customFormat="1" ht="51" customHeight="1">
      <c r="A11" s="54" t="s">
        <v>10</v>
      </c>
      <c r="B11" s="33" t="s">
        <v>11</v>
      </c>
      <c r="C11" s="38"/>
      <c r="D11" s="39">
        <v>1972</v>
      </c>
      <c r="E11" s="35">
        <f>D11/12</f>
        <v>164.33333333333334</v>
      </c>
      <c r="F11" s="55" t="s">
        <v>22</v>
      </c>
      <c r="H11" s="22"/>
      <c r="I11" s="15"/>
      <c r="J11" s="7"/>
      <c r="K11" s="23"/>
      <c r="L11" s="17"/>
      <c r="M11" s="24"/>
    </row>
    <row r="12" spans="1:13" s="6" customFormat="1" ht="48" customHeight="1">
      <c r="A12" s="54" t="s">
        <v>12</v>
      </c>
      <c r="B12" s="33" t="s">
        <v>13</v>
      </c>
      <c r="C12" s="38"/>
      <c r="D12" s="38"/>
      <c r="E12" s="35">
        <v>1</v>
      </c>
      <c r="F12" s="56"/>
      <c r="H12" s="22"/>
      <c r="I12" s="15"/>
      <c r="J12" s="7"/>
      <c r="K12" s="7"/>
      <c r="L12" s="17"/>
      <c r="M12" s="4"/>
    </row>
    <row r="13" spans="1:13" s="6" customFormat="1" ht="16.5" customHeight="1">
      <c r="A13" s="57" t="s">
        <v>14</v>
      </c>
      <c r="B13" s="38"/>
      <c r="C13" s="38"/>
      <c r="D13" s="38"/>
      <c r="E13" s="35">
        <f>E10/E11*E12</f>
        <v>1025.668062474645</v>
      </c>
      <c r="F13" s="56"/>
      <c r="H13" s="25"/>
      <c r="I13" s="7"/>
      <c r="J13" s="7"/>
      <c r="K13" s="7"/>
      <c r="L13" s="17"/>
      <c r="M13" s="4"/>
    </row>
    <row r="14" spans="1:13" s="2" customFormat="1" ht="21.75" customHeight="1" thickBot="1">
      <c r="A14" s="61" t="s">
        <v>15</v>
      </c>
      <c r="B14" s="62"/>
      <c r="C14" s="62"/>
      <c r="D14" s="62"/>
      <c r="E14" s="63">
        <f>E13</f>
        <v>1025.668062474645</v>
      </c>
      <c r="F14" s="64"/>
      <c r="H14" s="3"/>
      <c r="I14" s="7"/>
      <c r="J14" s="7"/>
      <c r="K14" s="7"/>
      <c r="L14" s="17"/>
      <c r="M14" s="4"/>
    </row>
    <row r="15" spans="1:13" s="2" customFormat="1" ht="33" customHeight="1" thickBot="1">
      <c r="A15" s="69">
        <v>3</v>
      </c>
      <c r="B15" s="70" t="s">
        <v>16</v>
      </c>
      <c r="C15" s="70"/>
      <c r="D15" s="70"/>
      <c r="E15" s="71">
        <v>1</v>
      </c>
      <c r="F15" s="72" t="s">
        <v>24</v>
      </c>
      <c r="H15" s="3"/>
      <c r="I15" s="43"/>
      <c r="J15" s="43"/>
      <c r="K15" s="43"/>
      <c r="L15" s="27"/>
      <c r="M15" s="26"/>
    </row>
    <row r="16" spans="1:13" s="2" customFormat="1" ht="48" customHeight="1" thickBot="1">
      <c r="A16" s="65" t="s">
        <v>17</v>
      </c>
      <c r="B16" s="66"/>
      <c r="C16" s="66"/>
      <c r="D16" s="66"/>
      <c r="E16" s="67">
        <f>E14</f>
        <v>1025.668062474645</v>
      </c>
      <c r="F16" s="68"/>
      <c r="H16" s="44"/>
      <c r="I16" s="44"/>
      <c r="J16" s="44"/>
      <c r="K16" s="44"/>
      <c r="L16" s="28"/>
      <c r="M16" s="29"/>
    </row>
  </sheetData>
  <mergeCells count="15">
    <mergeCell ref="I15:K15"/>
    <mergeCell ref="H16:K16"/>
    <mergeCell ref="B7:F7"/>
    <mergeCell ref="H4:M4"/>
    <mergeCell ref="I5:L5"/>
    <mergeCell ref="I6:M6"/>
    <mergeCell ref="I7:M7"/>
    <mergeCell ref="B15:D15"/>
    <mergeCell ref="A16:D16"/>
    <mergeCell ref="B6:F6"/>
    <mergeCell ref="A1:F1"/>
    <mergeCell ref="A2:F2"/>
    <mergeCell ref="A3:F3"/>
    <mergeCell ref="A4:F4"/>
    <mergeCell ref="B5:E5"/>
  </mergeCells>
  <pageMargins left="0.70866141732283472" right="0.31496062992125984" top="0.35433070866141736" bottom="0.55118110236220474" header="0.31496062992125984" footer="0.31496062992125984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станд. издержек </vt:lpstr>
      <vt:lpstr>Лист1</vt:lpstr>
      <vt:lpstr>'Расчет станд. издержек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MoorEA</cp:lastModifiedBy>
  <cp:lastPrinted>2025-04-28T09:06:21Z</cp:lastPrinted>
  <dcterms:created xsi:type="dcterms:W3CDTF">2017-09-26T07:45:13Z</dcterms:created>
  <dcterms:modified xsi:type="dcterms:W3CDTF">2025-04-28T09:06:23Z</dcterms:modified>
</cp:coreProperties>
</file>