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7.2012" sheetId="1" r:id="rId1"/>
    <sheet name="01.10.2012" sheetId="2" r:id="rId2"/>
    <sheet name="2012" sheetId="3" r:id="rId3"/>
    <sheet name="01.04.2013" sheetId="4" r:id="rId4"/>
  </sheets>
  <definedNames/>
  <calcPr fullCalcOnLoad="1"/>
</workbook>
</file>

<file path=xl/sharedStrings.xml><?xml version="1.0" encoding="utf-8"?>
<sst xmlns="http://schemas.openxmlformats.org/spreadsheetml/2006/main" count="169" uniqueCount="54">
  <si>
    <t>тыс.руб.</t>
  </si>
  <si>
    <t>код клас-</t>
  </si>
  <si>
    <t>Наименование</t>
  </si>
  <si>
    <t>План</t>
  </si>
  <si>
    <t>сификации</t>
  </si>
  <si>
    <t>на  год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</si>
  <si>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</si>
  <si>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</si>
  <si>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</si>
  <si>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</si>
  <si>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</si>
  <si>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</si>
  <si>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</si>
  <si>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</si>
  <si>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</si>
  <si>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</si>
  <si>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</si>
  <si>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</si>
  <si>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</si>
  <si>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</si>
  <si>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</si>
  <si>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Отдела  опеки и попечительства администрации Октябрьского района</t>
  </si>
  <si>
    <t>МКУ КСП Октябрьского района</t>
  </si>
  <si>
    <t>Отдел здравоохранения администрации Октябрьского района</t>
  </si>
  <si>
    <t>Другие вопросы в области национальной экономики</t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</si>
  <si>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</si>
  <si>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</si>
  <si>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</si>
  <si>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</si>
  <si>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</si>
  <si>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</si>
  <si>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</si>
  <si>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Отдел по обеспечению деятельности территориальной комиссии по делам несовершенолетних и защите их прав административная комиссия</t>
  </si>
  <si>
    <t>Исполнено на 01.07.2012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</si>
  <si>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на 01 июля 2012 года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</si>
  <si>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на 01 октября 2012 года</t>
  </si>
  <si>
    <t>0909</t>
  </si>
  <si>
    <t>0505</t>
  </si>
  <si>
    <t>Другие вопросы в области жилищно-коммунального хозяйства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</si>
  <si>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на 01 января 2013 года</t>
  </si>
  <si>
    <t>План на год</t>
  </si>
  <si>
    <t>Исполнено на 01.10.2012</t>
  </si>
  <si>
    <t>код клас- сификации</t>
  </si>
  <si>
    <t>Исполнено на 01.01.2013</t>
  </si>
  <si>
    <t>0405</t>
  </si>
  <si>
    <t>Сельское хозяйство и рыболовство</t>
  </si>
  <si>
    <t>Отдел физкультуры и спорта администрации Октябрьского района</t>
  </si>
  <si>
    <t>Исполнено на 01.04.2013</t>
  </si>
  <si>
    <t>МКУ "Служба материально-технического обеспечения"</t>
  </si>
  <si>
    <t>0304</t>
  </si>
  <si>
    <t>Органы юстиции</t>
  </si>
  <si>
    <t>Другие вопросы в области здравоохранения</t>
  </si>
  <si>
    <t>Другие вопросы в области социальной политики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</si>
  <si>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       на 01 апреля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</si>
</sst>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10" xfId="52" applyNumberFormat="1" applyFont="1" applyBorder="1">
      <alignment/>
      <protection/>
    </xf>
    <xf numFmtId="0" fontId="1" fillId="0" borderId="10" xfId="52" applyNumberFormat="1" applyFont="1" applyBorder="1" applyAlignment="1">
      <alignment horizontal="center"/>
      <protection/>
    </xf>
    <xf numFmtId="0" fontId="1" fillId="0" borderId="11" xfId="52" applyNumberFormat="1" applyFont="1" applyFill="1" applyBorder="1">
      <alignment/>
      <protection/>
    </xf>
    <xf numFmtId="0" fontId="1" fillId="0" borderId="12" xfId="52" applyNumberFormat="1" applyFont="1" applyBorder="1">
      <alignment/>
      <protection/>
    </xf>
    <xf numFmtId="0" fontId="1" fillId="0" borderId="13" xfId="52" applyNumberFormat="1" applyFont="1" applyFill="1" applyBorder="1">
      <alignment/>
      <protection/>
    </xf>
    <xf numFmtId="0" fontId="1" fillId="0" borderId="14" xfId="52" applyNumberFormat="1" applyFont="1" applyFill="1" applyBorder="1" applyAlignment="1" quotePrefix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5" xfId="52" applyNumberFormat="1" applyFont="1" applyFill="1" applyBorder="1" applyAlignment="1">
      <alignment horizontal="center"/>
      <protection/>
    </xf>
    <xf numFmtId="0" fontId="1" fillId="0" borderId="16" xfId="52" applyNumberFormat="1" applyFont="1" applyFill="1" applyBorder="1" applyAlignment="1">
      <alignment horizontal="center"/>
      <protection/>
    </xf>
    <xf numFmtId="0" fontId="1" fillId="0" borderId="17" xfId="52" applyNumberFormat="1" applyFont="1" applyFill="1" applyBorder="1">
      <alignment/>
      <protection/>
    </xf>
    <xf numFmtId="0" fontId="1" fillId="0" borderId="18" xfId="52" applyNumberFormat="1" applyFont="1" applyFill="1" applyBorder="1">
      <alignment/>
      <protection/>
    </xf>
    <xf numFmtId="0" fontId="4" fillId="0" borderId="19" xfId="52" applyNumberFormat="1" applyFont="1" applyFill="1" applyBorder="1">
      <alignment/>
      <protection/>
    </xf>
    <xf numFmtId="164" fontId="4" fillId="33" borderId="20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0" xfId="52" applyNumberFormat="1" applyFont="1" applyFill="1" applyBorder="1" applyAlignment="1" quotePrefix="1">
      <alignment horizontal="center" vertical="top"/>
      <protection/>
    </xf>
    <xf numFmtId="0" fontId="1" fillId="0" borderId="21" xfId="52" applyNumberFormat="1" applyFont="1" applyFill="1" applyBorder="1" applyAlignment="1" quotePrefix="1">
      <alignment horizontal="center" vertical="top"/>
      <protection/>
    </xf>
    <xf numFmtId="164" fontId="1" fillId="34" borderId="21" xfId="52" applyNumberFormat="1" applyFont="1" applyFill="1" applyBorder="1">
      <alignment/>
      <protection/>
    </xf>
    <xf numFmtId="0" fontId="1" fillId="0" borderId="21" xfId="52" applyNumberFormat="1" applyFont="1" applyFill="1" applyBorder="1" applyAlignment="1">
      <alignment wrapText="1"/>
      <protection/>
    </xf>
    <xf numFmtId="0" fontId="1" fillId="0" borderId="22" xfId="52" applyNumberFormat="1" applyFont="1" applyFill="1" applyBorder="1" applyAlignment="1">
      <alignment wrapText="1"/>
      <protection/>
    </xf>
    <xf numFmtId="0" fontId="1" fillId="0" borderId="23" xfId="52" applyNumberFormat="1" applyFont="1" applyFill="1" applyBorder="1" applyAlignment="1" quotePrefix="1">
      <alignment horizontal="center" vertical="top"/>
      <protection/>
    </xf>
    <xf numFmtId="164" fontId="4" fillId="34" borderId="21" xfId="52" applyNumberFormat="1" applyFont="1" applyFill="1" applyBorder="1">
      <alignment/>
      <protection/>
    </xf>
    <xf numFmtId="0" fontId="4" fillId="0" borderId="15" xfId="52" applyNumberFormat="1" applyFont="1" applyFill="1" applyBorder="1" applyAlignment="1">
      <alignment wrapText="1"/>
      <protection/>
    </xf>
    <xf numFmtId="0" fontId="1" fillId="0" borderId="22" xfId="52" applyNumberFormat="1" applyFont="1" applyFill="1" applyBorder="1" applyAlignment="1" quotePrefix="1">
      <alignment horizontal="center" vertical="top"/>
      <protection/>
    </xf>
    <xf numFmtId="0" fontId="4" fillId="0" borderId="24" xfId="52" applyNumberFormat="1" applyFont="1" applyFill="1" applyBorder="1" applyAlignment="1">
      <alignment wrapText="1"/>
      <protection/>
    </xf>
    <xf numFmtId="0" fontId="4" fillId="0" borderId="15" xfId="52" applyNumberFormat="1" applyFont="1" applyFill="1" applyBorder="1" applyAlignment="1">
      <alignment vertical="top" wrapText="1"/>
      <protection/>
    </xf>
    <xf numFmtId="0" fontId="4" fillId="0" borderId="25" xfId="52" applyNumberFormat="1" applyFont="1" applyFill="1" applyBorder="1" applyAlignment="1">
      <alignment wrapText="1"/>
      <protection/>
    </xf>
    <xf numFmtId="0" fontId="1" fillId="0" borderId="25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 quotePrefix="1">
      <alignment horizontal="center" vertical="top"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0" xfId="52" applyNumberFormat="1" applyFont="1" applyBorder="1" applyAlignment="1">
      <alignment wrapText="1"/>
      <protection/>
    </xf>
    <xf numFmtId="0" fontId="1" fillId="0" borderId="26" xfId="52" applyNumberFormat="1" applyFont="1" applyBorder="1" applyAlignment="1">
      <alignment wrapText="1"/>
      <protection/>
    </xf>
    <xf numFmtId="0" fontId="1" fillId="0" borderId="10" xfId="52" applyNumberFormat="1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1" fillId="0" borderId="10" xfId="52" applyNumberFormat="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1" fillId="0" borderId="10" xfId="52" applyNumberFormat="1" applyFont="1" applyBorder="1" applyAlignment="1">
      <alignment vertical="top" wrapText="1"/>
      <protection/>
    </xf>
    <xf numFmtId="0" fontId="1" fillId="0" borderId="12" xfId="52" applyNumberFormat="1" applyFont="1" applyBorder="1" applyAlignment="1">
      <alignment vertical="top" wrapText="1"/>
      <protection/>
    </xf>
    <xf numFmtId="0" fontId="1" fillId="0" borderId="25" xfId="52" applyNumberFormat="1" applyFont="1" applyFill="1" applyBorder="1" applyAlignment="1">
      <alignment vertical="top" wrapText="1"/>
      <protection/>
    </xf>
    <xf numFmtId="0" fontId="4" fillId="0" borderId="25" xfId="52" applyNumberFormat="1" applyFont="1" applyFill="1" applyBorder="1" applyAlignment="1">
      <alignment vertical="top" wrapText="1"/>
      <protection/>
    </xf>
    <xf numFmtId="0" fontId="1" fillId="0" borderId="21" xfId="52" applyNumberFormat="1" applyFont="1" applyFill="1" applyBorder="1" applyAlignment="1" quotePrefix="1">
      <alignment horizontal="center"/>
      <protection/>
    </xf>
    <xf numFmtId="0" fontId="1" fillId="0" borderId="21" xfId="52" applyNumberFormat="1" applyFont="1" applyFill="1" applyBorder="1" applyAlignment="1">
      <alignment horizontal="center"/>
      <protection/>
    </xf>
    <xf numFmtId="0" fontId="1" fillId="0" borderId="27" xfId="52" applyNumberFormat="1" applyFont="1" applyFill="1" applyBorder="1" applyAlignment="1">
      <alignment wrapText="1"/>
      <protection/>
    </xf>
    <xf numFmtId="0" fontId="1" fillId="0" borderId="28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1">
      <selection activeCell="A20" sqref="A20"/>
    </sheetView>
  </sheetViews>
  <sheetFormatPr defaultColWidth="9.00390625" defaultRowHeight="12.75"/>
  <cols>
    <col min="1" max="1" width="10.125" style="0" customWidth="1"/>
    <col min="2" max="2" width="44.875" style="0" customWidth="1"/>
    <col min="4" max="4" width="11.75390625" style="0" customWidth="1"/>
  </cols>
  <sheetData>
    <row r="2" spans="1:4" ht="65.25" customHeight="1">
      <c r="A2" s="34" t="s">
        <v>34</v>
      </c>
      <c r="B2" s="35"/>
      <c r="C2" s="35"/>
      <c r="D2" s="35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19" t="s">
        <v>0</v>
      </c>
    </row>
    <row r="5" spans="1:4" ht="12.75">
      <c r="A5" s="5" t="s">
        <v>1</v>
      </c>
      <c r="B5" s="6" t="s">
        <v>2</v>
      </c>
      <c r="C5" s="7" t="s">
        <v>3</v>
      </c>
      <c r="D5" s="36" t="s">
        <v>33</v>
      </c>
    </row>
    <row r="6" spans="1:4" ht="28.5" customHeight="1">
      <c r="A6" s="8" t="s">
        <v>4</v>
      </c>
      <c r="B6" s="8"/>
      <c r="C6" s="9" t="s">
        <v>5</v>
      </c>
      <c r="D6" s="37"/>
    </row>
    <row r="7" spans="1:4" ht="25.5">
      <c r="A7" s="10"/>
      <c r="B7" s="27" t="s">
        <v>18</v>
      </c>
      <c r="C7" s="26">
        <f>SUM(C8:C9)</f>
        <v>38400</v>
      </c>
      <c r="D7" s="26">
        <f>SUM(D8:D9)</f>
        <v>22001.6</v>
      </c>
    </row>
    <row r="8" spans="1:4" ht="38.25">
      <c r="A8" s="25" t="s">
        <v>6</v>
      </c>
      <c r="B8" s="24" t="s">
        <v>17</v>
      </c>
      <c r="C8" s="22">
        <v>13167</v>
      </c>
      <c r="D8" s="22">
        <v>7740</v>
      </c>
    </row>
    <row r="9" spans="1:4" ht="51">
      <c r="A9" s="28" t="s">
        <v>7</v>
      </c>
      <c r="B9" s="23" t="s">
        <v>20</v>
      </c>
      <c r="C9" s="22">
        <v>25233</v>
      </c>
      <c r="D9" s="22">
        <v>14261.6</v>
      </c>
    </row>
    <row r="10" spans="1:4" ht="25.5">
      <c r="A10" s="20"/>
      <c r="B10" s="12" t="s">
        <v>19</v>
      </c>
      <c r="C10" s="26">
        <f>SUM(C11:C13)</f>
        <v>147381.6</v>
      </c>
      <c r="D10" s="26">
        <f>SUM(D11:D13)</f>
        <v>67601.3</v>
      </c>
    </row>
    <row r="11" spans="1:4" ht="51">
      <c r="A11" s="20" t="s">
        <v>8</v>
      </c>
      <c r="B11" s="23" t="s">
        <v>15</v>
      </c>
      <c r="C11" s="22">
        <v>144762</v>
      </c>
      <c r="D11" s="22">
        <v>66759.6</v>
      </c>
    </row>
    <row r="12" spans="1:4" ht="12.75">
      <c r="A12" s="21" t="s">
        <v>13</v>
      </c>
      <c r="B12" s="11" t="s">
        <v>16</v>
      </c>
      <c r="C12" s="22">
        <v>1031</v>
      </c>
      <c r="D12" s="22">
        <v>204.8</v>
      </c>
    </row>
    <row r="13" spans="1:4" ht="25.5">
      <c r="A13" s="21" t="s">
        <v>25</v>
      </c>
      <c r="B13" s="32" t="s">
        <v>24</v>
      </c>
      <c r="C13" s="22">
        <v>1588.6</v>
      </c>
      <c r="D13" s="22">
        <v>636.9</v>
      </c>
    </row>
    <row r="14" spans="1:4" ht="38.25">
      <c r="A14" s="21" t="s">
        <v>9</v>
      </c>
      <c r="B14" s="29" t="s">
        <v>10</v>
      </c>
      <c r="C14" s="22">
        <v>19000.9</v>
      </c>
      <c r="D14" s="22">
        <v>12115.8</v>
      </c>
    </row>
    <row r="15" spans="1:4" ht="12.75">
      <c r="A15" s="21" t="s">
        <v>9</v>
      </c>
      <c r="B15" s="31" t="s">
        <v>22</v>
      </c>
      <c r="C15" s="22">
        <v>5464.9</v>
      </c>
      <c r="D15" s="22">
        <v>2953.1</v>
      </c>
    </row>
    <row r="16" spans="1:4" ht="51">
      <c r="A16" s="21" t="s">
        <v>13</v>
      </c>
      <c r="B16" s="27" t="s">
        <v>32</v>
      </c>
      <c r="C16" s="22">
        <v>10840.9</v>
      </c>
      <c r="D16" s="22">
        <v>5115.1</v>
      </c>
    </row>
    <row r="17" spans="1:4" ht="25.5">
      <c r="A17" s="21" t="s">
        <v>13</v>
      </c>
      <c r="B17" s="30" t="s">
        <v>29</v>
      </c>
      <c r="C17" s="22">
        <v>1604.5</v>
      </c>
      <c r="D17" s="22">
        <v>738.5</v>
      </c>
    </row>
    <row r="18" spans="1:4" ht="38.25">
      <c r="A18" s="33" t="s">
        <v>11</v>
      </c>
      <c r="B18" s="27" t="s">
        <v>30</v>
      </c>
      <c r="C18" s="22">
        <v>20817</v>
      </c>
      <c r="D18" s="22">
        <v>10861.5</v>
      </c>
    </row>
    <row r="19" spans="1:4" ht="25.5">
      <c r="A19" s="10" t="s">
        <v>14</v>
      </c>
      <c r="B19" s="27" t="s">
        <v>31</v>
      </c>
      <c r="C19" s="22">
        <v>4693.8</v>
      </c>
      <c r="D19" s="22">
        <v>2588.3</v>
      </c>
    </row>
    <row r="20" spans="1:4" ht="25.5">
      <c r="A20" s="10" t="s">
        <v>36</v>
      </c>
      <c r="B20" s="31" t="s">
        <v>23</v>
      </c>
      <c r="C20" s="22">
        <v>6000</v>
      </c>
      <c r="D20" s="22">
        <v>1790.4</v>
      </c>
    </row>
    <row r="21" spans="1:4" ht="25.5">
      <c r="A21" s="13">
        <v>1006</v>
      </c>
      <c r="B21" s="29" t="s">
        <v>21</v>
      </c>
      <c r="C21" s="22">
        <v>12557.2</v>
      </c>
      <c r="D21" s="22">
        <v>4535.9</v>
      </c>
    </row>
    <row r="22" spans="1:4" ht="12.75">
      <c r="A22" s="14"/>
      <c r="B22" s="15"/>
      <c r="C22" s="22"/>
      <c r="D22" s="22"/>
    </row>
    <row r="23" spans="1:4" ht="13.5" thickBot="1">
      <c r="A23" s="16"/>
      <c r="B23" s="17" t="s">
        <v>12</v>
      </c>
      <c r="C23" s="18">
        <f>C7+C10+C14+C16+C17+C18+C19+C21+C20+C15</f>
        <v>266760.8</v>
      </c>
      <c r="D23" s="18">
        <f>D7+D10+D14+D16+D17+D18+D19+D21+D20+D15</f>
        <v>130301.5</v>
      </c>
    </row>
    <row r="26" ht="12.75">
      <c r="A26" t="s">
        <v>26</v>
      </c>
    </row>
    <row r="27" spans="1:4" ht="12.75">
      <c r="A27" t="s">
        <v>27</v>
      </c>
      <c r="D27" t="s">
        <v>28</v>
      </c>
    </row>
  </sheetData>
  <sheetProtection/>
  <mergeCells count="2">
    <mergeCell ref="A2:D2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10.625" style="0" customWidth="1"/>
    <col min="2" max="2" width="42.625" style="0" customWidth="1"/>
    <col min="3" max="4" width="11.625" style="0" customWidth="1"/>
  </cols>
  <sheetData>
    <row r="2" spans="1:4" ht="68.25" customHeight="1">
      <c r="A2" s="34" t="s">
        <v>35</v>
      </c>
      <c r="B2" s="35"/>
      <c r="C2" s="35"/>
      <c r="D2" s="35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19" t="s">
        <v>0</v>
      </c>
    </row>
    <row r="5" spans="1:4" ht="19.5" customHeight="1">
      <c r="A5" s="42" t="s">
        <v>42</v>
      </c>
      <c r="B5" s="6" t="s">
        <v>2</v>
      </c>
      <c r="C5" s="7" t="s">
        <v>3</v>
      </c>
      <c r="D5" s="36" t="s">
        <v>41</v>
      </c>
    </row>
    <row r="6" spans="1:4" ht="19.5" customHeight="1">
      <c r="A6" s="41"/>
      <c r="B6" s="8"/>
      <c r="C6" s="9" t="s">
        <v>5</v>
      </c>
      <c r="D6" s="37"/>
    </row>
    <row r="7" spans="1:4" ht="25.5">
      <c r="A7" s="10"/>
      <c r="B7" s="27" t="s">
        <v>18</v>
      </c>
      <c r="C7" s="26">
        <f>SUM(C8:C9)</f>
        <v>38377.5</v>
      </c>
      <c r="D7" s="26">
        <f>SUM(D8:D9)</f>
        <v>32642.300000000003</v>
      </c>
    </row>
    <row r="8" spans="1:4" ht="38.25">
      <c r="A8" s="25" t="s">
        <v>6</v>
      </c>
      <c r="B8" s="24" t="s">
        <v>17</v>
      </c>
      <c r="C8" s="22">
        <v>13167</v>
      </c>
      <c r="D8" s="22">
        <v>11951.4</v>
      </c>
    </row>
    <row r="9" spans="1:4" ht="51">
      <c r="A9" s="28" t="s">
        <v>7</v>
      </c>
      <c r="B9" s="23" t="s">
        <v>20</v>
      </c>
      <c r="C9" s="22">
        <v>25210.5</v>
      </c>
      <c r="D9" s="22">
        <v>20690.9</v>
      </c>
    </row>
    <row r="10" spans="1:4" ht="25.5">
      <c r="A10" s="20"/>
      <c r="B10" s="12" t="s">
        <v>19</v>
      </c>
      <c r="C10" s="26">
        <f>SUM(C11:C14)</f>
        <v>147460.5</v>
      </c>
      <c r="D10" s="26">
        <f>SUM(D11:D14)</f>
        <v>99063.8</v>
      </c>
    </row>
    <row r="11" spans="1:4" ht="63.75">
      <c r="A11" s="20" t="s">
        <v>8</v>
      </c>
      <c r="B11" s="23" t="s">
        <v>15</v>
      </c>
      <c r="C11" s="22">
        <v>144762</v>
      </c>
      <c r="D11" s="22">
        <v>97866.1</v>
      </c>
    </row>
    <row r="12" spans="1:4" ht="12.75">
      <c r="A12" s="21" t="s">
        <v>13</v>
      </c>
      <c r="B12" s="11" t="s">
        <v>16</v>
      </c>
      <c r="C12" s="22">
        <v>1031</v>
      </c>
      <c r="D12" s="22">
        <v>461.9</v>
      </c>
    </row>
    <row r="13" spans="1:4" ht="25.5">
      <c r="A13" s="21" t="s">
        <v>25</v>
      </c>
      <c r="B13" s="32" t="s">
        <v>24</v>
      </c>
      <c r="C13" s="22">
        <v>1588.6</v>
      </c>
      <c r="D13" s="22">
        <v>735.8</v>
      </c>
    </row>
    <row r="14" spans="1:4" ht="26.25" customHeight="1">
      <c r="A14" s="21" t="s">
        <v>37</v>
      </c>
      <c r="B14" s="32" t="s">
        <v>38</v>
      </c>
      <c r="C14" s="22">
        <v>78.9</v>
      </c>
      <c r="D14" s="22">
        <v>0</v>
      </c>
    </row>
    <row r="15" spans="1:4" ht="38.25">
      <c r="A15" s="21" t="s">
        <v>9</v>
      </c>
      <c r="B15" s="29" t="s">
        <v>10</v>
      </c>
      <c r="C15" s="22">
        <v>19000.9</v>
      </c>
      <c r="D15" s="22">
        <v>16566.8</v>
      </c>
    </row>
    <row r="16" spans="1:4" ht="12.75">
      <c r="A16" s="21" t="s">
        <v>9</v>
      </c>
      <c r="B16" s="31" t="s">
        <v>22</v>
      </c>
      <c r="C16" s="22">
        <v>5518.2</v>
      </c>
      <c r="D16" s="22">
        <v>4655.5</v>
      </c>
    </row>
    <row r="17" spans="1:4" ht="51">
      <c r="A17" s="21" t="s">
        <v>13</v>
      </c>
      <c r="B17" s="27" t="s">
        <v>32</v>
      </c>
      <c r="C17" s="22">
        <v>10840.9</v>
      </c>
      <c r="D17" s="22">
        <v>6491</v>
      </c>
    </row>
    <row r="18" spans="1:4" ht="25.5">
      <c r="A18" s="21" t="s">
        <v>13</v>
      </c>
      <c r="B18" s="30" t="s">
        <v>29</v>
      </c>
      <c r="C18" s="22">
        <v>1604.5</v>
      </c>
      <c r="D18" s="22">
        <v>1100.4</v>
      </c>
    </row>
    <row r="19" spans="1:4" ht="38.25">
      <c r="A19" s="33" t="s">
        <v>11</v>
      </c>
      <c r="B19" s="27" t="s">
        <v>30</v>
      </c>
      <c r="C19" s="22">
        <v>20817</v>
      </c>
      <c r="D19" s="22">
        <v>16577.4</v>
      </c>
    </row>
    <row r="20" spans="1:4" ht="25.5">
      <c r="A20" s="10" t="s">
        <v>14</v>
      </c>
      <c r="B20" s="27" t="s">
        <v>31</v>
      </c>
      <c r="C20" s="22">
        <v>4692.7</v>
      </c>
      <c r="D20" s="22">
        <v>3897.9</v>
      </c>
    </row>
    <row r="21" spans="1:4" ht="25.5">
      <c r="A21" s="10" t="s">
        <v>36</v>
      </c>
      <c r="B21" s="31" t="s">
        <v>23</v>
      </c>
      <c r="C21" s="22">
        <v>6000</v>
      </c>
      <c r="D21" s="22">
        <v>2756.2</v>
      </c>
    </row>
    <row r="22" spans="1:4" ht="25.5">
      <c r="A22" s="13">
        <v>1006</v>
      </c>
      <c r="B22" s="29" t="s">
        <v>21</v>
      </c>
      <c r="C22" s="22">
        <v>12557.2</v>
      </c>
      <c r="D22" s="22">
        <v>7581.8</v>
      </c>
    </row>
    <row r="23" spans="1:4" ht="12.75">
      <c r="A23" s="14"/>
      <c r="B23" s="15"/>
      <c r="C23" s="22"/>
      <c r="D23" s="22"/>
    </row>
    <row r="24" spans="1:4" ht="13.5" thickBot="1">
      <c r="A24" s="16"/>
      <c r="B24" s="17" t="s">
        <v>12</v>
      </c>
      <c r="C24" s="18">
        <f>C7+C10+C15+C17+C18+C19+C20+C22+C21+C16</f>
        <v>266869.4</v>
      </c>
      <c r="D24" s="18">
        <f>D7+D10+D15+D17+D18+D19+D20+D22+D21+D16</f>
        <v>191333.09999999998</v>
      </c>
    </row>
    <row r="27" ht="12.75">
      <c r="A27" t="s">
        <v>26</v>
      </c>
    </row>
    <row r="28" spans="1:4" ht="12.75">
      <c r="A28" t="s">
        <v>27</v>
      </c>
      <c r="D28" t="s">
        <v>28</v>
      </c>
    </row>
  </sheetData>
  <sheetProtection/>
  <mergeCells count="3">
    <mergeCell ref="A2:D2"/>
    <mergeCell ref="D5:D6"/>
    <mergeCell ref="A5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7">
      <selection activeCell="A1" sqref="A1:D30"/>
    </sheetView>
  </sheetViews>
  <sheetFormatPr defaultColWidth="9.00390625" defaultRowHeight="12.75"/>
  <cols>
    <col min="1" max="1" width="10.875" style="0" customWidth="1"/>
    <col min="2" max="2" width="42.625" style="0" customWidth="1"/>
    <col min="3" max="3" width="11.125" style="0" customWidth="1"/>
    <col min="4" max="4" width="13.375" style="0" customWidth="1"/>
  </cols>
  <sheetData>
    <row r="2" spans="1:4" ht="61.5" customHeight="1">
      <c r="A2" s="34" t="s">
        <v>39</v>
      </c>
      <c r="B2" s="35"/>
      <c r="C2" s="35"/>
      <c r="D2" s="35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19" t="s">
        <v>0</v>
      </c>
    </row>
    <row r="5" spans="1:4" ht="12.75" customHeight="1">
      <c r="A5" s="42" t="s">
        <v>42</v>
      </c>
      <c r="B5" s="38" t="s">
        <v>2</v>
      </c>
      <c r="C5" s="40" t="s">
        <v>40</v>
      </c>
      <c r="D5" s="42" t="s">
        <v>43</v>
      </c>
    </row>
    <row r="6" spans="1:4" ht="21.75" customHeight="1">
      <c r="A6" s="41"/>
      <c r="B6" s="39"/>
      <c r="C6" s="41"/>
      <c r="D6" s="43"/>
    </row>
    <row r="7" spans="1:4" ht="25.5">
      <c r="A7" s="10"/>
      <c r="B7" s="27" t="s">
        <v>18</v>
      </c>
      <c r="C7" s="26">
        <f>SUM(C8:C9)</f>
        <v>43421.7</v>
      </c>
      <c r="D7" s="26">
        <f>SUM(D8:D9)</f>
        <v>43121.3</v>
      </c>
    </row>
    <row r="8" spans="1:4" ht="38.25">
      <c r="A8" s="25" t="s">
        <v>6</v>
      </c>
      <c r="B8" s="24" t="s">
        <v>17</v>
      </c>
      <c r="C8" s="22">
        <v>15309.6</v>
      </c>
      <c r="D8" s="22">
        <v>15296</v>
      </c>
    </row>
    <row r="9" spans="1:4" ht="51">
      <c r="A9" s="28" t="s">
        <v>7</v>
      </c>
      <c r="B9" s="23" t="s">
        <v>20</v>
      </c>
      <c r="C9" s="22">
        <v>28112.1</v>
      </c>
      <c r="D9" s="22">
        <v>27825.3</v>
      </c>
    </row>
    <row r="10" spans="1:4" ht="25.5">
      <c r="A10" s="20"/>
      <c r="B10" s="12" t="s">
        <v>19</v>
      </c>
      <c r="C10" s="26">
        <f>SUM(C11:C15)</f>
        <v>142822.8</v>
      </c>
      <c r="D10" s="26">
        <f>SUM(D11:D15)</f>
        <v>141802.8</v>
      </c>
    </row>
    <row r="11" spans="1:4" ht="63.75">
      <c r="A11" s="20" t="s">
        <v>8</v>
      </c>
      <c r="B11" s="23" t="s">
        <v>15</v>
      </c>
      <c r="C11" s="22">
        <v>139924</v>
      </c>
      <c r="D11" s="22">
        <v>139393.1</v>
      </c>
    </row>
    <row r="12" spans="1:4" ht="12.75">
      <c r="A12" s="21" t="s">
        <v>13</v>
      </c>
      <c r="B12" s="11" t="s">
        <v>16</v>
      </c>
      <c r="C12" s="22">
        <v>1031</v>
      </c>
      <c r="D12" s="22">
        <v>838.2</v>
      </c>
    </row>
    <row r="13" spans="1:4" ht="12.75">
      <c r="A13" s="21" t="s">
        <v>44</v>
      </c>
      <c r="B13" s="32" t="s">
        <v>45</v>
      </c>
      <c r="C13" s="22">
        <v>200.3</v>
      </c>
      <c r="D13" s="22">
        <v>200.3</v>
      </c>
    </row>
    <row r="14" spans="1:4" ht="25.5">
      <c r="A14" s="21" t="s">
        <v>25</v>
      </c>
      <c r="B14" s="32" t="s">
        <v>24</v>
      </c>
      <c r="C14" s="22">
        <v>1588.6</v>
      </c>
      <c r="D14" s="22">
        <v>1292.3</v>
      </c>
    </row>
    <row r="15" spans="1:4" ht="25.5">
      <c r="A15" s="21" t="s">
        <v>37</v>
      </c>
      <c r="B15" s="32" t="s">
        <v>38</v>
      </c>
      <c r="C15" s="22">
        <v>78.9</v>
      </c>
      <c r="D15" s="22">
        <v>78.9</v>
      </c>
    </row>
    <row r="16" spans="1:4" ht="38.25">
      <c r="A16" s="21" t="s">
        <v>9</v>
      </c>
      <c r="B16" s="29" t="s">
        <v>10</v>
      </c>
      <c r="C16" s="22">
        <v>21635.8</v>
      </c>
      <c r="D16" s="22">
        <v>21482.9</v>
      </c>
    </row>
    <row r="17" spans="1:4" ht="12.75">
      <c r="A17" s="21" t="s">
        <v>9</v>
      </c>
      <c r="B17" s="31" t="s">
        <v>22</v>
      </c>
      <c r="C17" s="22">
        <v>7056.2</v>
      </c>
      <c r="D17" s="22">
        <v>7002.6</v>
      </c>
    </row>
    <row r="18" spans="1:4" ht="51">
      <c r="A18" s="21" t="s">
        <v>13</v>
      </c>
      <c r="B18" s="27" t="s">
        <v>32</v>
      </c>
      <c r="C18" s="22">
        <v>10840.9</v>
      </c>
      <c r="D18" s="22">
        <v>9927.5</v>
      </c>
    </row>
    <row r="19" spans="1:4" ht="25.5">
      <c r="A19" s="21" t="s">
        <v>13</v>
      </c>
      <c r="B19" s="30" t="s">
        <v>29</v>
      </c>
      <c r="C19" s="22">
        <v>1604.5</v>
      </c>
      <c r="D19" s="22">
        <v>1604.5</v>
      </c>
    </row>
    <row r="20" spans="1:4" ht="38.25">
      <c r="A20" s="33" t="s">
        <v>11</v>
      </c>
      <c r="B20" s="27" t="s">
        <v>30</v>
      </c>
      <c r="C20" s="22">
        <v>22827.3</v>
      </c>
      <c r="D20" s="22">
        <v>22825</v>
      </c>
    </row>
    <row r="21" spans="1:4" ht="25.5">
      <c r="A21" s="10" t="s">
        <v>14</v>
      </c>
      <c r="B21" s="27" t="s">
        <v>31</v>
      </c>
      <c r="C21" s="22">
        <v>5055.7</v>
      </c>
      <c r="D21" s="22">
        <v>5032.7</v>
      </c>
    </row>
    <row r="22" spans="1:4" ht="25.5">
      <c r="A22" s="10" t="s">
        <v>36</v>
      </c>
      <c r="B22" s="31" t="s">
        <v>23</v>
      </c>
      <c r="C22" s="22">
        <v>6000</v>
      </c>
      <c r="D22" s="22">
        <v>5194.3</v>
      </c>
    </row>
    <row r="23" spans="1:4" ht="25.5">
      <c r="A23" s="20" t="s">
        <v>8</v>
      </c>
      <c r="B23" s="31" t="s">
        <v>46</v>
      </c>
      <c r="C23" s="22">
        <v>0.2</v>
      </c>
      <c r="D23" s="22">
        <v>0</v>
      </c>
    </row>
    <row r="24" spans="1:4" ht="25.5">
      <c r="A24" s="13">
        <v>1006</v>
      </c>
      <c r="B24" s="29" t="s">
        <v>21</v>
      </c>
      <c r="C24" s="22">
        <v>12557.2</v>
      </c>
      <c r="D24" s="22">
        <v>12410</v>
      </c>
    </row>
    <row r="25" spans="1:4" ht="12.75">
      <c r="A25" s="14"/>
      <c r="B25" s="15"/>
      <c r="C25" s="22"/>
      <c r="D25" s="22"/>
    </row>
    <row r="26" spans="1:4" ht="13.5" thickBot="1">
      <c r="A26" s="16"/>
      <c r="B26" s="17" t="s">
        <v>12</v>
      </c>
      <c r="C26" s="18">
        <f>C7+C10+C16+C18+C19+C20+C21+C24+C22+C17+C23</f>
        <v>273822.30000000005</v>
      </c>
      <c r="D26" s="18">
        <f>D7+D10+D16+D18+D19+D20+D21+D24+D22+D17</f>
        <v>270403.6</v>
      </c>
    </row>
    <row r="29" ht="12.75">
      <c r="A29" t="s">
        <v>26</v>
      </c>
    </row>
    <row r="30" spans="1:4" ht="12.75">
      <c r="A30" t="s">
        <v>27</v>
      </c>
      <c r="D30" t="s">
        <v>28</v>
      </c>
    </row>
  </sheetData>
  <sheetProtection/>
  <mergeCells count="5">
    <mergeCell ref="A2:D2"/>
    <mergeCell ref="D5:D6"/>
    <mergeCell ref="B5:B6"/>
    <mergeCell ref="C5:C6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">
      <selection activeCell="C7" sqref="C7:D27"/>
    </sheetView>
  </sheetViews>
  <sheetFormatPr defaultColWidth="9.00390625" defaultRowHeight="12.75"/>
  <cols>
    <col min="2" max="2" width="46.25390625" style="0" customWidth="1"/>
    <col min="3" max="3" width="12.25390625" style="0" customWidth="1"/>
    <col min="4" max="4" width="12.75390625" style="0" customWidth="1"/>
  </cols>
  <sheetData>
    <row r="2" spans="1:4" ht="62.25" customHeight="1">
      <c r="A2" s="34" t="s">
        <v>53</v>
      </c>
      <c r="B2" s="35"/>
      <c r="C2" s="35"/>
      <c r="D2" s="35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19" t="s">
        <v>0</v>
      </c>
    </row>
    <row r="5" spans="1:4" ht="12.75" customHeight="1">
      <c r="A5" s="42" t="s">
        <v>42</v>
      </c>
      <c r="B5" s="38" t="s">
        <v>2</v>
      </c>
      <c r="C5" s="40" t="s">
        <v>40</v>
      </c>
      <c r="D5" s="42" t="s">
        <v>47</v>
      </c>
    </row>
    <row r="6" spans="1:4" ht="28.5" customHeight="1">
      <c r="A6" s="41"/>
      <c r="B6" s="39"/>
      <c r="C6" s="41"/>
      <c r="D6" s="43"/>
    </row>
    <row r="7" spans="1:4" ht="12.75">
      <c r="A7" s="46"/>
      <c r="B7" s="31" t="s">
        <v>18</v>
      </c>
      <c r="C7" s="26">
        <f>SUM(C8:C9)</f>
        <v>38655</v>
      </c>
      <c r="D7" s="26">
        <f>SUM(D8:D9)</f>
        <v>13408</v>
      </c>
    </row>
    <row r="8" spans="1:4" ht="38.25">
      <c r="A8" s="21" t="s">
        <v>6</v>
      </c>
      <c r="B8" s="48" t="s">
        <v>17</v>
      </c>
      <c r="C8" s="22">
        <v>14331</v>
      </c>
      <c r="D8" s="22">
        <v>5517.3</v>
      </c>
    </row>
    <row r="9" spans="1:4" ht="51">
      <c r="A9" s="21" t="s">
        <v>7</v>
      </c>
      <c r="B9" s="49" t="s">
        <v>20</v>
      </c>
      <c r="C9" s="22">
        <v>24324</v>
      </c>
      <c r="D9" s="22">
        <v>7890.7</v>
      </c>
    </row>
    <row r="10" spans="1:4" ht="25.5">
      <c r="A10" s="21"/>
      <c r="B10" s="12" t="s">
        <v>19</v>
      </c>
      <c r="C10" s="26">
        <f>SUM(C11:C13)</f>
        <v>117083.9</v>
      </c>
      <c r="D10" s="26">
        <f>SUM(D11:D13)</f>
        <v>34009.7</v>
      </c>
    </row>
    <row r="11" spans="1:4" ht="51">
      <c r="A11" s="21" t="s">
        <v>8</v>
      </c>
      <c r="B11" s="49" t="s">
        <v>15</v>
      </c>
      <c r="C11" s="22">
        <v>113281.4</v>
      </c>
      <c r="D11" s="22">
        <v>33826.3</v>
      </c>
    </row>
    <row r="12" spans="1:4" ht="12.75">
      <c r="A12" s="21" t="s">
        <v>13</v>
      </c>
      <c r="B12" s="32" t="s">
        <v>16</v>
      </c>
      <c r="C12" s="22">
        <v>2261.9</v>
      </c>
      <c r="D12" s="22">
        <v>90.7</v>
      </c>
    </row>
    <row r="13" spans="1:4" ht="12.75">
      <c r="A13" s="21" t="s">
        <v>25</v>
      </c>
      <c r="B13" s="32" t="s">
        <v>24</v>
      </c>
      <c r="C13" s="22">
        <v>1540.6</v>
      </c>
      <c r="D13" s="22">
        <v>92.7</v>
      </c>
    </row>
    <row r="14" spans="1:4" ht="25.5">
      <c r="A14" s="21"/>
      <c r="B14" s="45" t="s">
        <v>48</v>
      </c>
      <c r="C14" s="26">
        <f>SUM(C15:C19)</f>
        <v>29632.5</v>
      </c>
      <c r="D14" s="26">
        <f>SUM(D15:D19)</f>
        <v>4821.599999999999</v>
      </c>
    </row>
    <row r="15" spans="1:4" ht="12.75">
      <c r="A15" s="21" t="s">
        <v>13</v>
      </c>
      <c r="B15" s="32" t="s">
        <v>16</v>
      </c>
      <c r="C15" s="22">
        <v>28182.1</v>
      </c>
      <c r="D15" s="22">
        <v>4563.7</v>
      </c>
    </row>
    <row r="16" spans="1:4" ht="12.75">
      <c r="A16" s="21" t="s">
        <v>49</v>
      </c>
      <c r="B16" s="44" t="s">
        <v>50</v>
      </c>
      <c r="C16" s="22">
        <v>958.4</v>
      </c>
      <c r="D16" s="22">
        <v>176.8</v>
      </c>
    </row>
    <row r="17" spans="1:4" ht="12.75">
      <c r="A17" s="21" t="s">
        <v>25</v>
      </c>
      <c r="B17" s="32" t="s">
        <v>24</v>
      </c>
      <c r="C17" s="22">
        <v>48</v>
      </c>
      <c r="D17" s="22">
        <v>15.2</v>
      </c>
    </row>
    <row r="18" spans="1:4" ht="12.75">
      <c r="A18" s="46" t="s">
        <v>36</v>
      </c>
      <c r="B18" s="32" t="s">
        <v>51</v>
      </c>
      <c r="C18" s="22">
        <v>59</v>
      </c>
      <c r="D18" s="22">
        <v>16</v>
      </c>
    </row>
    <row r="19" spans="1:4" ht="12.75">
      <c r="A19" s="47">
        <v>1006</v>
      </c>
      <c r="B19" s="44" t="s">
        <v>52</v>
      </c>
      <c r="C19" s="22">
        <v>385</v>
      </c>
      <c r="D19" s="22">
        <v>49.9</v>
      </c>
    </row>
    <row r="20" spans="1:4" ht="25.5" customHeight="1">
      <c r="A20" s="21" t="s">
        <v>9</v>
      </c>
      <c r="B20" s="31" t="s">
        <v>10</v>
      </c>
      <c r="C20" s="22">
        <v>20644.6</v>
      </c>
      <c r="D20" s="22">
        <v>7110.7</v>
      </c>
    </row>
    <row r="21" spans="1:4" ht="12.75">
      <c r="A21" s="21" t="s">
        <v>9</v>
      </c>
      <c r="B21" s="31" t="s">
        <v>22</v>
      </c>
      <c r="C21" s="22">
        <v>8207</v>
      </c>
      <c r="D21" s="22">
        <v>2384.5</v>
      </c>
    </row>
    <row r="22" spans="1:4" ht="51">
      <c r="A22" s="21" t="s">
        <v>13</v>
      </c>
      <c r="B22" s="31" t="s">
        <v>32</v>
      </c>
      <c r="C22" s="22">
        <v>10292</v>
      </c>
      <c r="D22" s="22">
        <v>823.6</v>
      </c>
    </row>
    <row r="23" spans="1:4" ht="25.5">
      <c r="A23" s="21" t="s">
        <v>13</v>
      </c>
      <c r="B23" s="45" t="s">
        <v>29</v>
      </c>
      <c r="C23" s="22">
        <v>1604.7</v>
      </c>
      <c r="D23" s="22">
        <v>346.2</v>
      </c>
    </row>
    <row r="24" spans="1:4" ht="25.5">
      <c r="A24" s="21" t="s">
        <v>11</v>
      </c>
      <c r="B24" s="31" t="s">
        <v>30</v>
      </c>
      <c r="C24" s="22">
        <v>19993.8</v>
      </c>
      <c r="D24" s="22">
        <v>5863.9</v>
      </c>
    </row>
    <row r="25" spans="1:4" ht="25.5">
      <c r="A25" s="46" t="s">
        <v>14</v>
      </c>
      <c r="B25" s="31" t="s">
        <v>31</v>
      </c>
      <c r="C25" s="22">
        <v>4496</v>
      </c>
      <c r="D25" s="22">
        <v>1271.9</v>
      </c>
    </row>
    <row r="26" spans="1:4" ht="25.5">
      <c r="A26" s="46" t="s">
        <v>36</v>
      </c>
      <c r="B26" s="31" t="s">
        <v>23</v>
      </c>
      <c r="C26" s="22">
        <v>6746.7</v>
      </c>
      <c r="D26" s="22">
        <v>582.4</v>
      </c>
    </row>
    <row r="27" spans="1:4" ht="25.5">
      <c r="A27" s="47">
        <v>1006</v>
      </c>
      <c r="B27" s="31" t="s">
        <v>21</v>
      </c>
      <c r="C27" s="22">
        <v>13010.1</v>
      </c>
      <c r="D27" s="22">
        <v>3146.2</v>
      </c>
    </row>
    <row r="28" spans="1:4" ht="12.75">
      <c r="A28" s="47"/>
      <c r="B28" s="50"/>
      <c r="C28" s="22"/>
      <c r="D28" s="22"/>
    </row>
    <row r="29" spans="1:4" ht="13.5" thickBot="1">
      <c r="A29" s="16"/>
      <c r="B29" s="17" t="s">
        <v>12</v>
      </c>
      <c r="C29" s="18">
        <f>C7+C10+C20+C22+C23+C24+C25+C27+C26+C21</f>
        <v>240733.80000000002</v>
      </c>
      <c r="D29" s="18">
        <f>D7+D10+D20+D22+D23+D24+D25+D27+D26+D21</f>
        <v>68947.09999999999</v>
      </c>
    </row>
    <row r="32" ht="12.75">
      <c r="A32" t="s">
        <v>26</v>
      </c>
    </row>
    <row r="33" spans="1:4" ht="12.75">
      <c r="A33" t="s">
        <v>27</v>
      </c>
      <c r="D33" t="s">
        <v>28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2012-05-24T10:48:08Z</cp:lastPrinted>
  <dcterms:created xsi:type="dcterms:W3CDTF">2010-07-28T09:03:20Z</dcterms:created>
  <dcterms:modified xsi:type="dcterms:W3CDTF">2013-05-20T10:11:48Z</dcterms:modified>
  <cp:category/>
  <cp:version/>
  <cp:contentType/>
  <cp:contentStatus/>
</cp:coreProperties>
</file>