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Лист1!$A$7:$I$68</definedName>
  </definedNames>
  <calcPr calcId="145621"/>
</workbook>
</file>

<file path=xl/calcChain.xml><?xml version="1.0" encoding="utf-8"?>
<calcChain xmlns="http://schemas.openxmlformats.org/spreadsheetml/2006/main">
  <c r="E68" i="1" l="1"/>
  <c r="E62" i="1" l="1"/>
  <c r="E60" i="1"/>
</calcChain>
</file>

<file path=xl/sharedStrings.xml><?xml version="1.0" encoding="utf-8"?>
<sst xmlns="http://schemas.openxmlformats.org/spreadsheetml/2006/main" count="317" uniqueCount="185">
  <si>
    <t>Заказчик</t>
  </si>
  <si>
    <t>Объект закупки</t>
  </si>
  <si>
    <t>ОКПД2*</t>
  </si>
  <si>
    <t>Объем фин. обеспечения, руб.</t>
  </si>
  <si>
    <t>Планируемый срок начала осуществления закупки, мес.</t>
  </si>
  <si>
    <t>текущий год</t>
  </si>
  <si>
    <t>первый плановый год</t>
  </si>
  <si>
    <t>второй плановый год</t>
  </si>
  <si>
    <t>ИКЗ плана-графика</t>
  </si>
  <si>
    <t>предмет контракта</t>
  </si>
  <si>
    <t>Планируемые закупки товаров, работ, услуг у учреждений и предприятий уголовно-исполнительной системы</t>
  </si>
  <si>
    <t>Приложение 1</t>
  </si>
  <si>
    <t>Администрация городского поселения Приобье</t>
  </si>
  <si>
    <t>Поставка резервов материальных ресурсов (запасов) для предупреждения, ликвидации чрезвычайных ситуаций природного и техногенного характера в целях гражданской обороны</t>
  </si>
  <si>
    <t>13.92.24.140</t>
  </si>
  <si>
    <t>13.92.24.119</t>
  </si>
  <si>
    <t>31.09.11.110</t>
  </si>
  <si>
    <t>октябрь</t>
  </si>
  <si>
    <t>Способ определения поставщика (подрядчика, исполнителя)</t>
  </si>
  <si>
    <t>223861400668086140100100520000000244</t>
  </si>
  <si>
    <t>МБОУ "Октябрьская СОШ им. Н.В. Архангельского"</t>
  </si>
  <si>
    <t>223861400255886140100100070010000244</t>
  </si>
  <si>
    <t>поставка овощей</t>
  </si>
  <si>
    <t>01.13.</t>
  </si>
  <si>
    <t>электронный аукцион</t>
  </si>
  <si>
    <t>сентябрь</t>
  </si>
  <si>
    <t>поставка прочих продуктов</t>
  </si>
  <si>
    <t>10.61</t>
  </si>
  <si>
    <t>поставка молочной продукции</t>
  </si>
  <si>
    <t>10.51</t>
  </si>
  <si>
    <t>МБОУ "Андринская СОШ"</t>
  </si>
  <si>
    <t>223861400261486140100100180010000244</t>
  </si>
  <si>
    <t>Поставка молочных продуктов</t>
  </si>
  <si>
    <t>223861400261486140100100170010000244</t>
  </si>
  <si>
    <t>Поставка овощей</t>
  </si>
  <si>
    <t>223861400261486140100100300010147244</t>
  </si>
  <si>
    <t>Поставка яиц куриных</t>
  </si>
  <si>
    <t>01.47.</t>
  </si>
  <si>
    <t>223861400261486140100100100010000244</t>
  </si>
  <si>
    <t>223861400261486140100100140010147244</t>
  </si>
  <si>
    <t>213861400261486140100100430010000244</t>
  </si>
  <si>
    <t>Поставка сыра и сметаны</t>
  </si>
  <si>
    <t>213861400261486140100100440011051244</t>
  </si>
  <si>
    <t>Поставка творога</t>
  </si>
  <si>
    <t>ноябрь</t>
  </si>
  <si>
    <t>март</t>
  </si>
  <si>
    <t>январь</t>
  </si>
  <si>
    <t>февраль</t>
  </si>
  <si>
    <t>МБОУ "Приобская СОШ"</t>
  </si>
  <si>
    <t>Поставка овощей для организации питания обучающихся, для обеспечения горячим питанием обучающихся в начальной школе</t>
  </si>
  <si>
    <t>01.13</t>
  </si>
  <si>
    <t>запрос котировок в электронной форме</t>
  </si>
  <si>
    <t>10.61,       10.41,               01.11,       10.39,               01.47</t>
  </si>
  <si>
    <t>Поставка овощей  для организации питания детей в летнем лагере с дневным пребыванием в МБОУ "Приобская СОШ"</t>
  </si>
  <si>
    <t>Поставка продуктов питания для организации питания обучающихся, для обеспечения горячим питанием обучающихся в начальной школе</t>
  </si>
  <si>
    <t>223861400253386140100100060010000244</t>
  </si>
  <si>
    <t>Поставка овощей и свежей зелени для организации питания обучающихся, для обеспечения горячим питанием обучающихся в начальной школе МБОУ "Приобская СОШ"</t>
  </si>
  <si>
    <t>213861400253386140100100950010000244</t>
  </si>
  <si>
    <t>10.72,         10.39</t>
  </si>
  <si>
    <t>Поставка сыра для организации питания обучающихся, для обеспечения горячим питанием обучающихся в начальной школе</t>
  </si>
  <si>
    <t>213861400253386140100100900011051244</t>
  </si>
  <si>
    <t>Поставка творога для организации питания обучающихся, для обеспечения горячим питанием обучающихся в начальной школе</t>
  </si>
  <si>
    <t>Поставка сахара для организации питания обучающихся, для обеспечения горячим питанием обучающихся в начальной школе</t>
  </si>
  <si>
    <t>10.81</t>
  </si>
  <si>
    <t>Поставка продуктов питания для организации питания детей в летнем лагере с дневным пребыванием  в МБОУ "Приобская СОШ"</t>
  </si>
  <si>
    <t>10.61.21.110,  10.41.54.000,  10.61.31.110,  01.47.21.00</t>
  </si>
  <si>
    <t>223861400253386140100100290010000244</t>
  </si>
  <si>
    <t>223861400253386140100100190010000244</t>
  </si>
  <si>
    <t>223861400253386140100100410010000244</t>
  </si>
  <si>
    <t>август</t>
  </si>
  <si>
    <t>май</t>
  </si>
  <si>
    <t>апрель</t>
  </si>
  <si>
    <t>декабрь 2021</t>
  </si>
  <si>
    <t>МБОУ "Приобская НОШ"</t>
  </si>
  <si>
    <t>Поставка  продуктов питания</t>
  </si>
  <si>
    <t xml:space="preserve">Поставка воды негазированной </t>
  </si>
  <si>
    <t>11.07.11.120</t>
  </si>
  <si>
    <t xml:space="preserve">Поставка сосисок и колбасы </t>
  </si>
  <si>
    <t>10.13.14.110</t>
  </si>
  <si>
    <t xml:space="preserve">Поставка продуктов питания </t>
  </si>
  <si>
    <t xml:space="preserve">Поставка овощей </t>
  </si>
  <si>
    <t>10.51.11.000
10.51.52.110
10.51.52.140
10.51.52.130
10.51.52.200</t>
  </si>
  <si>
    <t>10.82.23.210
10.82.23.171
10.82.22.136
10.61.21.110</t>
  </si>
  <si>
    <t>01.13.42.000
01.13.12.120
01.13.39.110
01.13.41.110
01.13.43.110
01.13.43.190
01.13.49.110
01.13.51.000
01.13.39.190</t>
  </si>
  <si>
    <t>МБОУ «Унъюганская СОШ №2 им. Альшевского М.И.»</t>
  </si>
  <si>
    <t>223861400420286140100100130010000244</t>
  </si>
  <si>
    <t>01.13.12.120; 01.13.43.110; 01.13.41.110;        01.13.49.110; 01.13.51.000;</t>
  </si>
  <si>
    <t>Поставка продуктов питания (печень говяжья)</t>
  </si>
  <si>
    <t>10.11.31.140</t>
  </si>
  <si>
    <t>МБОУ "Перегребинская СОШ"</t>
  </si>
  <si>
    <t>213861400241386140100100640020000244</t>
  </si>
  <si>
    <t>Поставка продук-тов питания (сыр,творог)</t>
  </si>
  <si>
    <t>10.51.</t>
  </si>
  <si>
    <t>223861400241386140100100300000000244</t>
  </si>
  <si>
    <t>Поставка продук-тов питания (овощи)</t>
  </si>
  <si>
    <t>10.13.</t>
  </si>
  <si>
    <t>223861400241386140100100360001051244</t>
  </si>
  <si>
    <t>Поставка молочной продукции</t>
  </si>
  <si>
    <t>МБОУ "Шеркальская СОШ"</t>
  </si>
  <si>
    <t>223861400415386140100100130001051244</t>
  </si>
  <si>
    <t>поставка молока</t>
  </si>
  <si>
    <t>10.51.11</t>
  </si>
  <si>
    <t>МБОУ «Сергинская СОШ им. Н.И.Сирина»</t>
  </si>
  <si>
    <t>213861400413986140100100150010000244</t>
  </si>
  <si>
    <t>Поставка молочной продукции (сыр, творог)</t>
  </si>
  <si>
    <t>10.51.40.100                        10.51.40.300</t>
  </si>
  <si>
    <t>298 374,03</t>
  </si>
  <si>
    <t>МБОУ "Малоатлымская СОШ"</t>
  </si>
  <si>
    <t xml:space="preserve">Поставка халатов для уборщиков </t>
  </si>
  <si>
    <t>14.12.30.132</t>
  </si>
  <si>
    <t>МБОУ "Карымкарская СОШ"</t>
  </si>
  <si>
    <t>Поставка молока</t>
  </si>
  <si>
    <t>10.51.11.000-00000007</t>
  </si>
  <si>
    <t>МБОУ "Талинская СОШ"</t>
  </si>
  <si>
    <t>2238610008615861401001001700000000244</t>
  </si>
  <si>
    <t>поставка продуктов питания</t>
  </si>
  <si>
    <t>01.13.51</t>
  </si>
  <si>
    <t>июль</t>
  </si>
  <si>
    <t>01.13.49   01.24.10 01.13.43 01.23.12  01.13.41  01.13.12</t>
  </si>
  <si>
    <t>2238610008615861401001001900000000244</t>
  </si>
  <si>
    <t>поставка молочных продуктов</t>
  </si>
  <si>
    <t>10.51.11   10.51.52</t>
  </si>
  <si>
    <t>МБДОУ "ДСОВ "Северяночка"</t>
  </si>
  <si>
    <t>223861400596886140100100140000000244</t>
  </si>
  <si>
    <t>Поставка молочной продукции (сметана, йогурт, ряженка)</t>
  </si>
  <si>
    <t>10.51.52.110; 10.51.52.200; 10.51.52.130</t>
  </si>
  <si>
    <t>01.13.12.120; 01.13.51.000; 01.13.43.110; 01.13.49.110</t>
  </si>
  <si>
    <t>10.51.40.300</t>
  </si>
  <si>
    <t xml:space="preserve">МБДОУ «ДСОВ «Сказка»
</t>
  </si>
  <si>
    <t>Поставка сахара белого для МБДОУ "ДСОВ "Сказка"</t>
  </si>
  <si>
    <t xml:space="preserve">10.81.12.110 </t>
  </si>
  <si>
    <t>223861400542186140100100010000000244</t>
  </si>
  <si>
    <t>Поставка продуктов питания для МБДОУ "ДСОВ "Сказка" (Сыр полутвердый)</t>
  </si>
  <si>
    <t>10.51.40.120</t>
  </si>
  <si>
    <t>223861400542186140100100020000000244</t>
  </si>
  <si>
    <t>Поставка молочной и кисломолочной продукции для МБДОУ "ДСОВ "Сказка" (Творог 9%, сметана от 10,0% до 17,0% жирности)</t>
  </si>
  <si>
    <t xml:space="preserve">10.51.40.330
10.51.52.211
</t>
  </si>
  <si>
    <t>МБДОУ "ДСОВ"Лесная сказка"</t>
  </si>
  <si>
    <t xml:space="preserve">10.51.40.131 </t>
  </si>
  <si>
    <t>10.51.52.200</t>
  </si>
  <si>
    <t>Администрация городского поселения Октябрьское</t>
  </si>
  <si>
    <t>Поставка светодиодных уличных светильников</t>
  </si>
  <si>
    <t>27.40.25.123</t>
  </si>
  <si>
    <t>п. 11 ч. 1 ст.  93 Федерального закона от 05.04.2013  № 44-ФЗ «О контрактной системе в сфере закупок товаров, работ, услуг для обеспечения государственных и муниципальных нужд»</t>
  </si>
  <si>
    <t>223861400667286140100100050002740244</t>
  </si>
  <si>
    <r>
      <t>*Д</t>
    </r>
    <r>
      <rPr>
        <sz val="10"/>
        <color rgb="FF000000"/>
        <rFont val="Times New Roman"/>
        <family val="1"/>
        <charset val="204"/>
      </rPr>
      <t>опускается указывать четыре знака кода ОКПД2 </t>
    </r>
  </si>
  <si>
    <t>223861400261486140100100020000000244</t>
  </si>
  <si>
    <t>223861400253386140100100510010000244</t>
  </si>
  <si>
    <t>223861400419286140100100230010000244</t>
  </si>
  <si>
    <t>223861400419286140100100280010000244</t>
  </si>
  <si>
    <t>223861400419286140100100340011107244</t>
  </si>
  <si>
    <t>223861400419286140100100350001013244</t>
  </si>
  <si>
    <t>223861400419286140100100330010000244</t>
  </si>
  <si>
    <t>223861400419286140100100320010000244</t>
  </si>
  <si>
    <t>223861400420286140100100240001011244</t>
  </si>
  <si>
    <t>223861400422786140100100120001051244</t>
  </si>
  <si>
    <t>223861400596886140100100080000000244</t>
  </si>
  <si>
    <t>213861400596886140100100250001051244</t>
  </si>
  <si>
    <t>223861001103086140100100180000000244</t>
  </si>
  <si>
    <t xml:space="preserve">10.41.54.000
10.39.17.112
10.89.19.231
10.83.13.120
10.61.32.113
10.61.32.114
10.61.31.111
10.61.32.117
10.61.32.115
10.61.32.116
10.61.32.111
01.47.21.000
10.39.17.190
10.39.17.190
10.39.17.119   </t>
  </si>
  <si>
    <t>январь-декабрь</t>
  </si>
  <si>
    <t>ноябрь-декабрь</t>
  </si>
  <si>
    <t>февраль-март</t>
  </si>
  <si>
    <t>Поставка молочной и кисломолочной продукции для МБДОУ "ДСОВ "Сказка"  (Творог 9%, сметана от 10,0% до 17,0% жирности)</t>
  </si>
  <si>
    <t>На основании протокола  рассмотрения поданных предложений и подведения итогов по осуществлению закупки малого объема у единственного поставщика (подрядчика, исполнителя) в соответствии с п.4 части 1 статьи 93 Федерального закона от 05.04.2013г. №44-ФЗ «О контрактной системе в сфере закупок товаров, работ, услуг для обеспечения государственных и муниципальных нужд», с использованием электронного ресурса «Электронный магазин Октябрьского района от «14» марта 2022г. №11</t>
  </si>
  <si>
    <t>Осуществление закупки у единственного поставщика в соответствии с пунктом 5 части 1 статьи 93 Федерального закона от 05.04.2013 № 44-ФЗ "О контрактной системе в сфере закупок товаров, работ, услуг для обеспечения государственных и муниципальных нужд"), п. 7.3. Раздела 7 «Регламента осуществления закупок малого объема с использованием электронного ресурса «Электронный магазин Октябрьского района»</t>
  </si>
  <si>
    <t>На основании протокола  рассмотрения поданных предложений и подведения итогов по осуществлению закупки малого объема у единственного поставщика (подрядчика, исполнителя) в соответствии с п. 4 части 1 статьи 93 Федерального закона от 05.04.2013г. №44-ФЗ «О контрактной системе в сфере закупок товаров, работ, услуг для обеспечения государственных и муниципальных нужд», с использованием электронного ресурса «Электронный магазин Октябрьского района от 11 мая 2022г. №18</t>
  </si>
  <si>
    <t>Яйца куриные в скорлупе свежие.</t>
  </si>
  <si>
    <t>01.47.21.000</t>
  </si>
  <si>
    <r>
      <t xml:space="preserve">На основании протокола </t>
    </r>
    <r>
      <rPr>
        <vertAlign val="superscript"/>
        <sz val="10"/>
        <color theme="1"/>
        <rFont val="Times New Roman"/>
        <family val="1"/>
        <charset val="204"/>
      </rPr>
      <t> </t>
    </r>
    <r>
      <rPr>
        <sz val="10"/>
        <color theme="1"/>
        <rFont val="Times New Roman"/>
        <family val="1"/>
        <charset val="204"/>
      </rPr>
      <t>рассмотрения поданных предложений и подведения итогов по осуществлению закупки малого объема у единственного поставщика (подрядчика, исполнителя) в соответствии с п. 4 части 1 статьи 93 Федерального закона от 05.04.2013г. №44-ФЗ «О контрактной системе в сфере закупок товаров, работ, услуг для обеспечения государственных и муниципальных нужд», с использованием электронного ресурса «Электронный магазин Октябрьского района от 02 июня 2022г. №22</t>
    </r>
  </si>
  <si>
    <t>На основании протокола  рассмотрения поданных предложений и подведения итогов по осуществлению закупки малого объема у единственного поставщика (подрядчика, исполнителя) в соответствии с п. 5 части 1 статьи 93 Федерального закона от 05.04.2013г. №44-ФЗ «О контрактной системе в сфере закупок товаров, работ, услуг для обеспечения государственных и муниципальных нужд», с использованием электронного ресурса «Электронный магазин Октябрьского района от 11 мая 2022г. №18</t>
  </si>
  <si>
    <t>Администрация МО городское поселение Андра</t>
  </si>
  <si>
    <t>Поставка ограждения для реализации проекта «Благоустройство общественной территории «Парк «Лесная сказка» мкр. Финский, 22, пгт. Андра (второй этап)</t>
  </si>
  <si>
    <t>25.99.29.190</t>
  </si>
  <si>
    <t>223861400666586140100100150022599244</t>
  </si>
  <si>
    <t>223861400255886140100100080010000244</t>
  </si>
  <si>
    <t xml:space="preserve"> 223861400255886140100100030010000244</t>
  </si>
  <si>
    <t>223861400253386140100100430010000244</t>
  </si>
  <si>
    <t>213861400253386140100100920011051244</t>
  </si>
  <si>
    <t>213861400253386140100100790011081244</t>
  </si>
  <si>
    <t>Администрация Октябрьского района</t>
  </si>
  <si>
    <t>223861400214986140100100610012599244</t>
  </si>
  <si>
    <t>Поставка подарочных наборов для вручения подарков на мероприятие «Выставка-ярмарка продукции местной промышленности»</t>
  </si>
  <si>
    <t>25.99.12.119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</si>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</sst>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383838"/>
      <name val="Times New Roman"/>
      <family val="1"/>
      <charset val="204"/>
    </font>
    <font>
      <sz val="10"/>
      <color rgb="FF4D4D4D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0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17" fontId="1" fillId="0" borderId="3" xfId="0" applyNumberFormat="1" applyFont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" fontId="1" fillId="0" borderId="0" xfId="0" applyNumberFormat="1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topLeftCell="B17" zoomScale="80" zoomScaleNormal="80" workbookViewId="0">
      <selection activeCell="I55" sqref="I55"/>
    </sheetView>
  </sheetViews>
  <sheetFormatPr defaultRowHeight="12.75" x14ac:dyDescent="0.2"/>
  <cols>
    <col min="1" max="1" width="30.28515625" style="1" customWidth="1"/>
    <col min="2" max="2" width="41" style="18" customWidth="1"/>
    <col min="3" max="3" width="48.85546875" style="1" customWidth="1"/>
    <col min="4" max="4" width="13.140625" style="1" customWidth="1"/>
    <col min="5" max="5" width="15.28515625" style="1" customWidth="1"/>
    <col min="6" max="7" width="12.7109375" style="1" customWidth="1"/>
    <col min="8" max="8" width="43" style="1" customWidth="1"/>
    <col min="9" max="9" width="19.28515625" style="1" customWidth="1"/>
    <col min="10" max="16384" width="9.140625" style="1"/>
  </cols>
  <sheetData>
    <row r="1" spans="1:9" x14ac:dyDescent="0.2">
      <c r="I1" s="4" t="s">
        <v>11</v>
      </c>
    </row>
    <row r="3" spans="1:9" x14ac:dyDescent="0.2">
      <c r="A3" s="5" t="s">
        <v>145</v>
      </c>
    </row>
    <row r="5" spans="1:9" x14ac:dyDescent="0.2">
      <c r="A5" s="63" t="s">
        <v>10</v>
      </c>
      <c r="B5" s="63"/>
      <c r="C5" s="63"/>
      <c r="D5" s="63"/>
      <c r="E5" s="63"/>
      <c r="F5" s="63"/>
      <c r="G5" s="63"/>
      <c r="H5" s="63"/>
      <c r="I5" s="63"/>
    </row>
    <row r="7" spans="1:9" x14ac:dyDescent="0.2">
      <c r="A7" s="74" t="s">
        <v>0</v>
      </c>
      <c r="B7" s="77" t="s">
        <v>1</v>
      </c>
      <c r="C7" s="78"/>
      <c r="D7" s="76" t="s">
        <v>2</v>
      </c>
      <c r="E7" s="76" t="s">
        <v>3</v>
      </c>
      <c r="F7" s="76"/>
      <c r="G7" s="76"/>
      <c r="H7" s="74" t="s">
        <v>18</v>
      </c>
      <c r="I7" s="74" t="s">
        <v>4</v>
      </c>
    </row>
    <row r="8" spans="1:9" ht="25.5" x14ac:dyDescent="0.2">
      <c r="A8" s="75"/>
      <c r="B8" s="19" t="s">
        <v>8</v>
      </c>
      <c r="C8" s="3" t="s">
        <v>9</v>
      </c>
      <c r="D8" s="76"/>
      <c r="E8" s="2" t="s">
        <v>5</v>
      </c>
      <c r="F8" s="2" t="s">
        <v>6</v>
      </c>
      <c r="G8" s="2" t="s">
        <v>7</v>
      </c>
      <c r="H8" s="75"/>
      <c r="I8" s="75"/>
    </row>
    <row r="9" spans="1:9" ht="38.25" x14ac:dyDescent="0.2">
      <c r="A9" s="44" t="s">
        <v>180</v>
      </c>
      <c r="B9" s="47" t="s">
        <v>181</v>
      </c>
      <c r="C9" s="45" t="s">
        <v>182</v>
      </c>
      <c r="D9" s="50" t="s">
        <v>183</v>
      </c>
      <c r="E9" s="56">
        <v>99999.9</v>
      </c>
      <c r="F9" s="2"/>
      <c r="G9" s="2"/>
      <c r="H9" s="55" t="s">
        <v>24</v>
      </c>
      <c r="I9" s="48" t="s">
        <v>69</v>
      </c>
    </row>
    <row r="10" spans="1:9" ht="26.25" customHeight="1" x14ac:dyDescent="0.2">
      <c r="A10" s="64" t="s">
        <v>12</v>
      </c>
      <c r="B10" s="65" t="s">
        <v>19</v>
      </c>
      <c r="C10" s="67" t="s">
        <v>13</v>
      </c>
      <c r="D10" s="7" t="s">
        <v>14</v>
      </c>
      <c r="E10" s="69">
        <v>189197.5</v>
      </c>
      <c r="F10" s="69"/>
      <c r="G10" s="69"/>
      <c r="H10" s="71" t="s">
        <v>143</v>
      </c>
      <c r="I10" s="73" t="s">
        <v>17</v>
      </c>
    </row>
    <row r="11" spans="1:9" ht="22.5" customHeight="1" x14ac:dyDescent="0.2">
      <c r="A11" s="64"/>
      <c r="B11" s="65"/>
      <c r="C11" s="68"/>
      <c r="D11" s="7" t="s">
        <v>15</v>
      </c>
      <c r="E11" s="69"/>
      <c r="F11" s="69"/>
      <c r="G11" s="69"/>
      <c r="H11" s="72"/>
      <c r="I11" s="73"/>
    </row>
    <row r="12" spans="1:9" ht="22.5" customHeight="1" x14ac:dyDescent="0.2">
      <c r="A12" s="60"/>
      <c r="B12" s="66"/>
      <c r="C12" s="68"/>
      <c r="D12" s="19" t="s">
        <v>16</v>
      </c>
      <c r="E12" s="70"/>
      <c r="F12" s="70"/>
      <c r="G12" s="70"/>
      <c r="H12" s="72"/>
      <c r="I12" s="57"/>
    </row>
    <row r="13" spans="1:9" ht="34.5" customHeight="1" x14ac:dyDescent="0.2">
      <c r="A13" s="57" t="s">
        <v>140</v>
      </c>
      <c r="B13" s="79" t="s">
        <v>144</v>
      </c>
      <c r="C13" s="32" t="s">
        <v>141</v>
      </c>
      <c r="D13" s="7" t="s">
        <v>142</v>
      </c>
      <c r="E13" s="13">
        <v>273000</v>
      </c>
      <c r="F13" s="13"/>
      <c r="G13" s="13"/>
      <c r="H13" s="60" t="s">
        <v>143</v>
      </c>
      <c r="I13" s="7" t="s">
        <v>162</v>
      </c>
    </row>
    <row r="14" spans="1:9" ht="39.75" customHeight="1" x14ac:dyDescent="0.2">
      <c r="A14" s="58"/>
      <c r="B14" s="80"/>
      <c r="C14" s="31" t="s">
        <v>141</v>
      </c>
      <c r="D14" s="24" t="s">
        <v>142</v>
      </c>
      <c r="E14" s="25">
        <v>142500</v>
      </c>
      <c r="F14" s="25"/>
      <c r="G14" s="25"/>
      <c r="H14" s="62"/>
      <c r="I14" s="24" t="s">
        <v>161</v>
      </c>
    </row>
    <row r="15" spans="1:9" ht="69" customHeight="1" x14ac:dyDescent="0.2">
      <c r="A15" s="51" t="s">
        <v>171</v>
      </c>
      <c r="B15" s="6" t="s">
        <v>174</v>
      </c>
      <c r="C15" s="51" t="s">
        <v>172</v>
      </c>
      <c r="D15" s="53" t="s">
        <v>173</v>
      </c>
      <c r="E15" s="52">
        <v>2133617</v>
      </c>
      <c r="F15" s="51"/>
      <c r="G15" s="51"/>
      <c r="H15" s="32" t="s">
        <v>143</v>
      </c>
      <c r="I15" s="22" t="s">
        <v>71</v>
      </c>
    </row>
    <row r="16" spans="1:9" x14ac:dyDescent="0.2">
      <c r="A16" s="58" t="s">
        <v>20</v>
      </c>
      <c r="B16" s="20" t="s">
        <v>21</v>
      </c>
      <c r="C16" s="34" t="s">
        <v>22</v>
      </c>
      <c r="D16" s="28" t="s">
        <v>23</v>
      </c>
      <c r="E16" s="14">
        <v>377104</v>
      </c>
      <c r="F16" s="14"/>
      <c r="G16" s="14"/>
      <c r="H16" s="34" t="s">
        <v>24</v>
      </c>
      <c r="I16" s="26" t="s">
        <v>25</v>
      </c>
    </row>
    <row r="17" spans="1:9" x14ac:dyDescent="0.2">
      <c r="A17" s="58"/>
      <c r="B17" s="15" t="s">
        <v>175</v>
      </c>
      <c r="C17" s="32" t="s">
        <v>26</v>
      </c>
      <c r="D17" s="6" t="s">
        <v>27</v>
      </c>
      <c r="E17" s="23">
        <v>387551.9</v>
      </c>
      <c r="F17" s="23"/>
      <c r="G17" s="23"/>
      <c r="H17" s="46" t="s">
        <v>24</v>
      </c>
      <c r="I17" s="26" t="s">
        <v>25</v>
      </c>
    </row>
    <row r="18" spans="1:9" x14ac:dyDescent="0.2">
      <c r="A18" s="59"/>
      <c r="B18" s="16" t="s">
        <v>176</v>
      </c>
      <c r="C18" s="32" t="s">
        <v>28</v>
      </c>
      <c r="D18" s="6" t="s">
        <v>29</v>
      </c>
      <c r="E18" s="23">
        <v>396289.04</v>
      </c>
      <c r="F18" s="23"/>
      <c r="G18" s="23"/>
      <c r="H18" s="46" t="s">
        <v>24</v>
      </c>
      <c r="I18" s="26" t="s">
        <v>25</v>
      </c>
    </row>
    <row r="19" spans="1:9" x14ac:dyDescent="0.2">
      <c r="A19" s="57" t="s">
        <v>30</v>
      </c>
      <c r="B19" s="6" t="s">
        <v>31</v>
      </c>
      <c r="C19" s="35" t="s">
        <v>32</v>
      </c>
      <c r="D19" s="6" t="s">
        <v>29</v>
      </c>
      <c r="E19" s="13">
        <v>305550</v>
      </c>
      <c r="F19" s="13"/>
      <c r="G19" s="13"/>
      <c r="H19" s="46" t="s">
        <v>24</v>
      </c>
      <c r="I19" s="26" t="s">
        <v>25</v>
      </c>
    </row>
    <row r="20" spans="1:9" x14ac:dyDescent="0.2">
      <c r="A20" s="58"/>
      <c r="B20" s="6" t="s">
        <v>33</v>
      </c>
      <c r="C20" s="35" t="s">
        <v>34</v>
      </c>
      <c r="D20" s="6" t="s">
        <v>23</v>
      </c>
      <c r="E20" s="13">
        <v>452290</v>
      </c>
      <c r="F20" s="13"/>
      <c r="G20" s="13"/>
      <c r="H20" s="46" t="s">
        <v>24</v>
      </c>
      <c r="I20" s="26" t="s">
        <v>25</v>
      </c>
    </row>
    <row r="21" spans="1:9" x14ac:dyDescent="0.2">
      <c r="A21" s="58"/>
      <c r="B21" s="6" t="s">
        <v>35</v>
      </c>
      <c r="C21" s="35" t="s">
        <v>36</v>
      </c>
      <c r="D21" s="6" t="s">
        <v>37</v>
      </c>
      <c r="E21" s="13">
        <v>17200</v>
      </c>
      <c r="F21" s="13"/>
      <c r="G21" s="13"/>
      <c r="H21" s="46" t="s">
        <v>24</v>
      </c>
      <c r="I21" s="26" t="s">
        <v>25</v>
      </c>
    </row>
    <row r="22" spans="1:9" x14ac:dyDescent="0.2">
      <c r="A22" s="58"/>
      <c r="B22" s="6" t="s">
        <v>38</v>
      </c>
      <c r="C22" s="35" t="s">
        <v>34</v>
      </c>
      <c r="D22" s="6" t="s">
        <v>23</v>
      </c>
      <c r="E22" s="13">
        <v>803330</v>
      </c>
      <c r="F22" s="13"/>
      <c r="G22" s="13"/>
      <c r="H22" s="46" t="s">
        <v>24</v>
      </c>
      <c r="I22" s="6" t="s">
        <v>45</v>
      </c>
    </row>
    <row r="23" spans="1:9" x14ac:dyDescent="0.2">
      <c r="A23" s="58"/>
      <c r="B23" s="6" t="s">
        <v>39</v>
      </c>
      <c r="C23" s="35" t="s">
        <v>36</v>
      </c>
      <c r="D23" s="6" t="s">
        <v>37</v>
      </c>
      <c r="E23" s="13">
        <v>25800</v>
      </c>
      <c r="F23" s="13"/>
      <c r="G23" s="13"/>
      <c r="H23" s="46" t="s">
        <v>24</v>
      </c>
      <c r="I23" s="6" t="s">
        <v>45</v>
      </c>
    </row>
    <row r="24" spans="1:9" x14ac:dyDescent="0.2">
      <c r="A24" s="58"/>
      <c r="B24" s="6" t="s">
        <v>40</v>
      </c>
      <c r="C24" s="35" t="s">
        <v>41</v>
      </c>
      <c r="D24" s="6" t="s">
        <v>29</v>
      </c>
      <c r="E24" s="13">
        <v>176990</v>
      </c>
      <c r="F24" s="13"/>
      <c r="G24" s="13"/>
      <c r="H24" s="46" t="s">
        <v>24</v>
      </c>
      <c r="I24" s="6" t="s">
        <v>46</v>
      </c>
    </row>
    <row r="25" spans="1:9" x14ac:dyDescent="0.2">
      <c r="A25" s="58"/>
      <c r="B25" s="6" t="s">
        <v>42</v>
      </c>
      <c r="C25" s="35" t="s">
        <v>43</v>
      </c>
      <c r="D25" s="6" t="s">
        <v>29</v>
      </c>
      <c r="E25" s="13">
        <v>90200</v>
      </c>
      <c r="F25" s="13"/>
      <c r="G25" s="13"/>
      <c r="H25" s="46" t="s">
        <v>24</v>
      </c>
      <c r="I25" s="6" t="s">
        <v>46</v>
      </c>
    </row>
    <row r="26" spans="1:9" x14ac:dyDescent="0.2">
      <c r="A26" s="58"/>
      <c r="B26" s="6" t="s">
        <v>146</v>
      </c>
      <c r="C26" s="35" t="s">
        <v>32</v>
      </c>
      <c r="D26" s="6" t="s">
        <v>29</v>
      </c>
      <c r="E26" s="13">
        <v>137800</v>
      </c>
      <c r="F26" s="6"/>
      <c r="G26" s="8"/>
      <c r="H26" s="46" t="s">
        <v>24</v>
      </c>
      <c r="I26" s="27" t="s">
        <v>70</v>
      </c>
    </row>
    <row r="27" spans="1:9" x14ac:dyDescent="0.2">
      <c r="A27" s="58"/>
      <c r="B27" s="6" t="s">
        <v>146</v>
      </c>
      <c r="C27" s="35" t="s">
        <v>36</v>
      </c>
      <c r="D27" s="6" t="s">
        <v>37</v>
      </c>
      <c r="E27" s="13">
        <v>12400</v>
      </c>
      <c r="F27" s="6"/>
      <c r="G27" s="8"/>
      <c r="H27" s="46" t="s">
        <v>24</v>
      </c>
      <c r="I27" s="27" t="s">
        <v>70</v>
      </c>
    </row>
    <row r="28" spans="1:9" x14ac:dyDescent="0.2">
      <c r="A28" s="59"/>
      <c r="B28" s="6" t="s">
        <v>146</v>
      </c>
      <c r="C28" s="35" t="s">
        <v>34</v>
      </c>
      <c r="D28" s="6" t="s">
        <v>23</v>
      </c>
      <c r="E28" s="13">
        <v>77740</v>
      </c>
      <c r="F28" s="6"/>
      <c r="G28" s="8"/>
      <c r="H28" s="46" t="s">
        <v>24</v>
      </c>
      <c r="I28" s="27" t="s">
        <v>70</v>
      </c>
    </row>
    <row r="29" spans="1:9" ht="38.25" x14ac:dyDescent="0.2">
      <c r="A29" s="57" t="s">
        <v>48</v>
      </c>
      <c r="B29" s="6" t="s">
        <v>147</v>
      </c>
      <c r="C29" s="32" t="s">
        <v>49</v>
      </c>
      <c r="D29" s="6" t="s">
        <v>50</v>
      </c>
      <c r="E29" s="13">
        <v>651000</v>
      </c>
      <c r="F29" s="13"/>
      <c r="G29" s="13"/>
      <c r="H29" s="32" t="s">
        <v>51</v>
      </c>
      <c r="I29" s="27" t="s">
        <v>69</v>
      </c>
    </row>
    <row r="30" spans="1:9" ht="38.25" x14ac:dyDescent="0.2">
      <c r="A30" s="58"/>
      <c r="B30" s="6" t="s">
        <v>177</v>
      </c>
      <c r="C30" s="32" t="s">
        <v>64</v>
      </c>
      <c r="D30" s="6" t="s">
        <v>52</v>
      </c>
      <c r="E30" s="13">
        <v>35994.800000000003</v>
      </c>
      <c r="F30" s="13"/>
      <c r="G30" s="13"/>
      <c r="H30" s="46" t="s">
        <v>24</v>
      </c>
      <c r="I30" s="27" t="s">
        <v>70</v>
      </c>
    </row>
    <row r="31" spans="1:9" ht="38.25" x14ac:dyDescent="0.2">
      <c r="A31" s="58"/>
      <c r="B31" s="6" t="s">
        <v>68</v>
      </c>
      <c r="C31" s="32" t="s">
        <v>53</v>
      </c>
      <c r="D31" s="6" t="s">
        <v>50</v>
      </c>
      <c r="E31" s="13">
        <v>86726.5</v>
      </c>
      <c r="F31" s="13"/>
      <c r="G31" s="13"/>
      <c r="H31" s="32" t="s">
        <v>51</v>
      </c>
      <c r="I31" s="27" t="s">
        <v>70</v>
      </c>
    </row>
    <row r="32" spans="1:9" ht="51" x14ac:dyDescent="0.2">
      <c r="A32" s="58"/>
      <c r="B32" s="6" t="s">
        <v>66</v>
      </c>
      <c r="C32" s="32" t="s">
        <v>54</v>
      </c>
      <c r="D32" s="7" t="s">
        <v>65</v>
      </c>
      <c r="E32" s="13">
        <v>47390</v>
      </c>
      <c r="F32" s="13"/>
      <c r="G32" s="13"/>
      <c r="H32" s="32" t="s">
        <v>51</v>
      </c>
      <c r="I32" s="27" t="s">
        <v>71</v>
      </c>
    </row>
    <row r="33" spans="1:9" ht="38.25" x14ac:dyDescent="0.2">
      <c r="A33" s="58"/>
      <c r="B33" s="6" t="s">
        <v>67</v>
      </c>
      <c r="C33" s="32" t="s">
        <v>49</v>
      </c>
      <c r="D33" s="6" t="s">
        <v>50</v>
      </c>
      <c r="E33" s="13">
        <v>567040</v>
      </c>
      <c r="F33" s="13"/>
      <c r="G33" s="13"/>
      <c r="H33" s="32" t="s">
        <v>51</v>
      </c>
      <c r="I33" s="27" t="s">
        <v>45</v>
      </c>
    </row>
    <row r="34" spans="1:9" ht="51" x14ac:dyDescent="0.2">
      <c r="A34" s="58"/>
      <c r="B34" s="6" t="s">
        <v>55</v>
      </c>
      <c r="C34" s="32" t="s">
        <v>56</v>
      </c>
      <c r="D34" s="6" t="s">
        <v>50</v>
      </c>
      <c r="E34" s="13">
        <v>146500.32</v>
      </c>
      <c r="F34" s="13"/>
      <c r="G34" s="13"/>
      <c r="H34" s="46" t="s">
        <v>24</v>
      </c>
      <c r="I34" s="27" t="s">
        <v>47</v>
      </c>
    </row>
    <row r="35" spans="1:9" ht="38.25" x14ac:dyDescent="0.2">
      <c r="A35" s="58"/>
      <c r="B35" s="6" t="s">
        <v>57</v>
      </c>
      <c r="C35" s="32" t="s">
        <v>54</v>
      </c>
      <c r="D35" s="6" t="s">
        <v>58</v>
      </c>
      <c r="E35" s="13">
        <v>142173.04999999999</v>
      </c>
      <c r="F35" s="13"/>
      <c r="G35" s="13"/>
      <c r="H35" s="46" t="s">
        <v>24</v>
      </c>
      <c r="I35" s="6" t="s">
        <v>72</v>
      </c>
    </row>
    <row r="36" spans="1:9" ht="38.25" x14ac:dyDescent="0.2">
      <c r="A36" s="58"/>
      <c r="B36" s="6" t="s">
        <v>178</v>
      </c>
      <c r="C36" s="32" t="s">
        <v>59</v>
      </c>
      <c r="D36" s="6" t="s">
        <v>29</v>
      </c>
      <c r="E36" s="13">
        <v>154999.20000000001</v>
      </c>
      <c r="F36" s="13"/>
      <c r="G36" s="13"/>
      <c r="H36" s="46" t="s">
        <v>24</v>
      </c>
      <c r="I36" s="6" t="s">
        <v>72</v>
      </c>
    </row>
    <row r="37" spans="1:9" ht="38.25" x14ac:dyDescent="0.2">
      <c r="A37" s="58"/>
      <c r="B37" s="6" t="s">
        <v>60</v>
      </c>
      <c r="C37" s="32" t="s">
        <v>61</v>
      </c>
      <c r="D37" s="6" t="s">
        <v>29</v>
      </c>
      <c r="E37" s="13">
        <v>273700.05</v>
      </c>
      <c r="F37" s="13"/>
      <c r="G37" s="13"/>
      <c r="H37" s="46" t="s">
        <v>24</v>
      </c>
      <c r="I37" s="6" t="s">
        <v>72</v>
      </c>
    </row>
    <row r="38" spans="1:9" ht="38.25" x14ac:dyDescent="0.2">
      <c r="A38" s="59"/>
      <c r="B38" s="6" t="s">
        <v>179</v>
      </c>
      <c r="C38" s="32" t="s">
        <v>62</v>
      </c>
      <c r="D38" s="6" t="s">
        <v>63</v>
      </c>
      <c r="E38" s="13">
        <v>97500</v>
      </c>
      <c r="F38" s="13"/>
      <c r="G38" s="13"/>
      <c r="H38" s="46" t="s">
        <v>24</v>
      </c>
      <c r="I38" s="6" t="s">
        <v>72</v>
      </c>
    </row>
    <row r="39" spans="1:9" ht="69.75" customHeight="1" x14ac:dyDescent="0.2">
      <c r="A39" s="57" t="s">
        <v>73</v>
      </c>
      <c r="B39" s="6" t="s">
        <v>148</v>
      </c>
      <c r="C39" s="32" t="s">
        <v>32</v>
      </c>
      <c r="D39" s="7" t="s">
        <v>81</v>
      </c>
      <c r="E39" s="13">
        <v>241965</v>
      </c>
      <c r="F39" s="13"/>
      <c r="G39" s="13"/>
      <c r="H39" s="46" t="s">
        <v>24</v>
      </c>
      <c r="I39" s="26" t="s">
        <v>25</v>
      </c>
    </row>
    <row r="40" spans="1:9" ht="201" customHeight="1" x14ac:dyDescent="0.2">
      <c r="A40" s="58"/>
      <c r="B40" s="6" t="s">
        <v>149</v>
      </c>
      <c r="C40" s="32" t="s">
        <v>74</v>
      </c>
      <c r="D40" s="7" t="s">
        <v>159</v>
      </c>
      <c r="E40" s="13">
        <v>105800</v>
      </c>
      <c r="F40" s="13"/>
      <c r="G40" s="13"/>
      <c r="H40" s="46" t="s">
        <v>24</v>
      </c>
      <c r="I40" s="7" t="s">
        <v>17</v>
      </c>
    </row>
    <row r="41" spans="1:9" x14ac:dyDescent="0.2">
      <c r="A41" s="58"/>
      <c r="B41" s="6" t="s">
        <v>150</v>
      </c>
      <c r="C41" s="32" t="s">
        <v>75</v>
      </c>
      <c r="D41" s="7" t="s">
        <v>76</v>
      </c>
      <c r="E41" s="13">
        <v>31510</v>
      </c>
      <c r="F41" s="13"/>
      <c r="G41" s="13"/>
      <c r="H41" s="46" t="s">
        <v>24</v>
      </c>
      <c r="I41" s="26" t="s">
        <v>25</v>
      </c>
    </row>
    <row r="42" spans="1:9" x14ac:dyDescent="0.2">
      <c r="A42" s="58"/>
      <c r="B42" s="6" t="s">
        <v>151</v>
      </c>
      <c r="C42" s="32" t="s">
        <v>77</v>
      </c>
      <c r="D42" s="7" t="s">
        <v>78</v>
      </c>
      <c r="E42" s="13">
        <v>55350</v>
      </c>
      <c r="F42" s="13"/>
      <c r="G42" s="13"/>
      <c r="H42" s="46" t="s">
        <v>24</v>
      </c>
      <c r="I42" s="7" t="s">
        <v>17</v>
      </c>
    </row>
    <row r="43" spans="1:9" ht="51" x14ac:dyDescent="0.2">
      <c r="A43" s="58"/>
      <c r="B43" s="6" t="s">
        <v>152</v>
      </c>
      <c r="C43" s="32" t="s">
        <v>79</v>
      </c>
      <c r="D43" s="7" t="s">
        <v>82</v>
      </c>
      <c r="E43" s="13">
        <v>42120</v>
      </c>
      <c r="F43" s="13"/>
      <c r="G43" s="13"/>
      <c r="H43" s="46" t="s">
        <v>24</v>
      </c>
      <c r="I43" s="7" t="s">
        <v>17</v>
      </c>
    </row>
    <row r="44" spans="1:9" ht="122.25" customHeight="1" x14ac:dyDescent="0.2">
      <c r="A44" s="59"/>
      <c r="B44" s="6" t="s">
        <v>153</v>
      </c>
      <c r="C44" s="32" t="s">
        <v>80</v>
      </c>
      <c r="D44" s="7" t="s">
        <v>83</v>
      </c>
      <c r="E44" s="13">
        <v>271993.5</v>
      </c>
      <c r="F44" s="13"/>
      <c r="G44" s="13"/>
      <c r="H44" s="46" t="s">
        <v>24</v>
      </c>
      <c r="I44" s="7" t="s">
        <v>17</v>
      </c>
    </row>
    <row r="45" spans="1:9" ht="69.75" customHeight="1" x14ac:dyDescent="0.2">
      <c r="A45" s="57" t="s">
        <v>84</v>
      </c>
      <c r="B45" s="6" t="s">
        <v>85</v>
      </c>
      <c r="C45" s="32" t="s">
        <v>34</v>
      </c>
      <c r="D45" s="7" t="s">
        <v>86</v>
      </c>
      <c r="E45" s="13">
        <v>277000</v>
      </c>
      <c r="F45" s="13"/>
      <c r="G45" s="13"/>
      <c r="H45" s="46" t="s">
        <v>24</v>
      </c>
      <c r="I45" s="7" t="s">
        <v>45</v>
      </c>
    </row>
    <row r="46" spans="1:9" x14ac:dyDescent="0.2">
      <c r="A46" s="59"/>
      <c r="B46" s="6" t="s">
        <v>154</v>
      </c>
      <c r="C46" s="32" t="s">
        <v>87</v>
      </c>
      <c r="D46" s="7" t="s">
        <v>88</v>
      </c>
      <c r="E46" s="13">
        <v>30360</v>
      </c>
      <c r="F46" s="13"/>
      <c r="G46" s="13"/>
      <c r="H46" s="46" t="s">
        <v>24</v>
      </c>
      <c r="I46" s="7" t="s">
        <v>17</v>
      </c>
    </row>
    <row r="47" spans="1:9" x14ac:dyDescent="0.2">
      <c r="A47" s="60" t="s">
        <v>89</v>
      </c>
      <c r="B47" s="6" t="s">
        <v>90</v>
      </c>
      <c r="C47" s="32" t="s">
        <v>91</v>
      </c>
      <c r="D47" s="7" t="s">
        <v>92</v>
      </c>
      <c r="E47" s="13">
        <v>147700</v>
      </c>
      <c r="F47" s="13"/>
      <c r="G47" s="13"/>
      <c r="H47" s="46" t="s">
        <v>24</v>
      </c>
      <c r="I47" s="6" t="s">
        <v>184</v>
      </c>
    </row>
    <row r="48" spans="1:9" x14ac:dyDescent="0.2">
      <c r="A48" s="61"/>
      <c r="B48" s="6" t="s">
        <v>93</v>
      </c>
      <c r="C48" s="32" t="s">
        <v>94</v>
      </c>
      <c r="D48" s="7" t="s">
        <v>95</v>
      </c>
      <c r="E48" s="13">
        <v>375600</v>
      </c>
      <c r="F48" s="13"/>
      <c r="G48" s="13"/>
      <c r="H48" s="46" t="s">
        <v>24</v>
      </c>
      <c r="I48" s="27" t="s">
        <v>46</v>
      </c>
    </row>
    <row r="49" spans="1:9" x14ac:dyDescent="0.2">
      <c r="A49" s="62"/>
      <c r="B49" s="6" t="s">
        <v>96</v>
      </c>
      <c r="C49" s="32" t="s">
        <v>97</v>
      </c>
      <c r="D49" s="7" t="s">
        <v>92</v>
      </c>
      <c r="E49" s="13">
        <v>144100</v>
      </c>
      <c r="F49" s="13"/>
      <c r="G49" s="13"/>
      <c r="H49" s="46" t="s">
        <v>24</v>
      </c>
      <c r="I49" s="27" t="s">
        <v>46</v>
      </c>
    </row>
    <row r="50" spans="1:9" x14ac:dyDescent="0.2">
      <c r="A50" s="32" t="s">
        <v>98</v>
      </c>
      <c r="B50" s="6" t="s">
        <v>99</v>
      </c>
      <c r="C50" s="32" t="s">
        <v>100</v>
      </c>
      <c r="D50" s="7" t="s">
        <v>101</v>
      </c>
      <c r="E50" s="13">
        <v>85186.5</v>
      </c>
      <c r="F50" s="13"/>
      <c r="G50" s="13"/>
      <c r="H50" s="46" t="s">
        <v>24</v>
      </c>
      <c r="I50" s="7" t="s">
        <v>17</v>
      </c>
    </row>
    <row r="51" spans="1:9" ht="25.5" x14ac:dyDescent="0.2">
      <c r="A51" s="32" t="s">
        <v>102</v>
      </c>
      <c r="B51" s="21" t="s">
        <v>103</v>
      </c>
      <c r="C51" s="32" t="s">
        <v>104</v>
      </c>
      <c r="D51" s="7" t="s">
        <v>105</v>
      </c>
      <c r="E51" s="29" t="s">
        <v>106</v>
      </c>
      <c r="F51" s="13"/>
      <c r="G51" s="13"/>
      <c r="H51" s="46" t="s">
        <v>24</v>
      </c>
      <c r="I51" s="7" t="s">
        <v>160</v>
      </c>
    </row>
    <row r="52" spans="1:9" x14ac:dyDescent="0.2">
      <c r="A52" s="19" t="s">
        <v>107</v>
      </c>
      <c r="B52" s="7"/>
      <c r="C52" s="32" t="s">
        <v>108</v>
      </c>
      <c r="D52" s="18" t="s">
        <v>109</v>
      </c>
      <c r="E52" s="13">
        <v>6000</v>
      </c>
      <c r="F52" s="13"/>
      <c r="G52" s="13"/>
      <c r="H52" s="46" t="s">
        <v>24</v>
      </c>
      <c r="I52" s="27" t="s">
        <v>44</v>
      </c>
    </row>
    <row r="53" spans="1:9" ht="25.5" x14ac:dyDescent="0.2">
      <c r="A53" s="32" t="s">
        <v>110</v>
      </c>
      <c r="B53" s="36" t="s">
        <v>155</v>
      </c>
      <c r="C53" s="32" t="s">
        <v>111</v>
      </c>
      <c r="D53" s="7" t="s">
        <v>112</v>
      </c>
      <c r="E53" s="13">
        <v>250000</v>
      </c>
      <c r="F53" s="13"/>
      <c r="G53" s="13"/>
      <c r="H53" s="46" t="s">
        <v>24</v>
      </c>
      <c r="I53" s="7" t="s">
        <v>17</v>
      </c>
    </row>
    <row r="54" spans="1:9" x14ac:dyDescent="0.2">
      <c r="A54" s="57" t="s">
        <v>113</v>
      </c>
      <c r="B54" s="6" t="s">
        <v>114</v>
      </c>
      <c r="C54" s="32" t="s">
        <v>115</v>
      </c>
      <c r="D54" s="7" t="s">
        <v>116</v>
      </c>
      <c r="E54" s="13">
        <v>687640.67</v>
      </c>
      <c r="F54" s="13"/>
      <c r="G54" s="13"/>
      <c r="H54" s="46" t="s">
        <v>24</v>
      </c>
      <c r="I54" s="7" t="s">
        <v>117</v>
      </c>
    </row>
    <row r="55" spans="1:9" ht="76.5" x14ac:dyDescent="0.2">
      <c r="A55" s="58"/>
      <c r="B55" s="6" t="s">
        <v>114</v>
      </c>
      <c r="C55" s="32" t="s">
        <v>115</v>
      </c>
      <c r="D55" s="7" t="s">
        <v>118</v>
      </c>
      <c r="E55" s="13">
        <v>687640.67</v>
      </c>
      <c r="F55" s="13"/>
      <c r="G55" s="13"/>
      <c r="H55" s="46" t="s">
        <v>24</v>
      </c>
      <c r="I55" s="7" t="s">
        <v>117</v>
      </c>
    </row>
    <row r="56" spans="1:9" ht="25.5" x14ac:dyDescent="0.2">
      <c r="A56" s="59"/>
      <c r="B56" s="6" t="s">
        <v>119</v>
      </c>
      <c r="C56" s="32" t="s">
        <v>120</v>
      </c>
      <c r="D56" s="7" t="s">
        <v>121</v>
      </c>
      <c r="E56" s="13">
        <v>192214.07</v>
      </c>
      <c r="F56" s="13"/>
      <c r="G56" s="13"/>
      <c r="H56" s="46" t="s">
        <v>24</v>
      </c>
      <c r="I56" s="7" t="s">
        <v>117</v>
      </c>
    </row>
    <row r="57" spans="1:9" ht="38.25" x14ac:dyDescent="0.2">
      <c r="A57" s="57" t="s">
        <v>122</v>
      </c>
      <c r="B57" s="7" t="s">
        <v>123</v>
      </c>
      <c r="C57" s="32" t="s">
        <v>124</v>
      </c>
      <c r="D57" s="9" t="s">
        <v>125</v>
      </c>
      <c r="E57" s="13">
        <v>59783.8</v>
      </c>
      <c r="F57" s="13"/>
      <c r="G57" s="13"/>
      <c r="H57" s="46" t="s">
        <v>24</v>
      </c>
      <c r="I57" s="26" t="s">
        <v>25</v>
      </c>
    </row>
    <row r="58" spans="1:9" ht="51" x14ac:dyDescent="0.2">
      <c r="A58" s="58"/>
      <c r="B58" s="6" t="s">
        <v>156</v>
      </c>
      <c r="C58" s="32" t="s">
        <v>34</v>
      </c>
      <c r="D58" s="9" t="s">
        <v>126</v>
      </c>
      <c r="E58" s="13">
        <v>280478.90000000002</v>
      </c>
      <c r="F58" s="13"/>
      <c r="G58" s="13"/>
      <c r="H58" s="46" t="s">
        <v>24</v>
      </c>
      <c r="I58" s="7" t="s">
        <v>17</v>
      </c>
    </row>
    <row r="59" spans="1:9" x14ac:dyDescent="0.2">
      <c r="A59" s="59"/>
      <c r="B59" s="6" t="s">
        <v>157</v>
      </c>
      <c r="C59" s="32" t="s">
        <v>43</v>
      </c>
      <c r="D59" s="30" t="s">
        <v>127</v>
      </c>
      <c r="E59" s="13">
        <v>129332</v>
      </c>
      <c r="F59" s="13"/>
      <c r="G59" s="13"/>
      <c r="H59" s="46" t="s">
        <v>24</v>
      </c>
      <c r="I59" s="7" t="s">
        <v>17</v>
      </c>
    </row>
    <row r="60" spans="1:9" ht="160.5" customHeight="1" x14ac:dyDescent="0.2">
      <c r="A60" s="57" t="s">
        <v>128</v>
      </c>
      <c r="B60" s="38" t="s">
        <v>131</v>
      </c>
      <c r="C60" s="7" t="s">
        <v>163</v>
      </c>
      <c r="D60" s="7" t="s">
        <v>136</v>
      </c>
      <c r="E60" s="40">
        <f>81324.32+5044.5</f>
        <v>86368.82</v>
      </c>
      <c r="F60" s="7"/>
      <c r="G60" s="37"/>
      <c r="H60" s="32" t="s">
        <v>164</v>
      </c>
      <c r="I60" s="27" t="s">
        <v>44</v>
      </c>
    </row>
    <row r="61" spans="1:9" ht="164.25" customHeight="1" x14ac:dyDescent="0.2">
      <c r="A61" s="58"/>
      <c r="B61" s="39" t="s">
        <v>131</v>
      </c>
      <c r="C61" s="9" t="s">
        <v>132</v>
      </c>
      <c r="D61" s="10" t="s">
        <v>133</v>
      </c>
      <c r="E61" s="41">
        <v>28288</v>
      </c>
      <c r="F61" s="7"/>
      <c r="G61" s="37"/>
      <c r="H61" s="32" t="s">
        <v>169</v>
      </c>
      <c r="I61" s="27" t="s">
        <v>44</v>
      </c>
    </row>
    <row r="62" spans="1:9" ht="139.5" customHeight="1" x14ac:dyDescent="0.2">
      <c r="A62" s="58"/>
      <c r="B62" s="39" t="s">
        <v>134</v>
      </c>
      <c r="C62" s="7" t="s">
        <v>135</v>
      </c>
      <c r="D62" s="7" t="s">
        <v>136</v>
      </c>
      <c r="E62" s="40">
        <f>50700+3623.75</f>
        <v>54323.75</v>
      </c>
      <c r="F62" s="7"/>
      <c r="G62" s="37"/>
      <c r="H62" s="32" t="s">
        <v>165</v>
      </c>
      <c r="I62" s="27" t="s">
        <v>44</v>
      </c>
    </row>
    <row r="63" spans="1:9" ht="168.75" customHeight="1" x14ac:dyDescent="0.2">
      <c r="A63" s="58"/>
      <c r="B63" s="39" t="s">
        <v>131</v>
      </c>
      <c r="C63" s="7" t="s">
        <v>129</v>
      </c>
      <c r="D63" s="7" t="s">
        <v>130</v>
      </c>
      <c r="E63" s="13">
        <v>17800</v>
      </c>
      <c r="F63" s="7"/>
      <c r="G63" s="7"/>
      <c r="H63" s="32" t="s">
        <v>166</v>
      </c>
      <c r="I63" s="27" t="s">
        <v>44</v>
      </c>
    </row>
    <row r="64" spans="1:9" ht="167.25" customHeight="1" x14ac:dyDescent="0.2">
      <c r="A64" s="58"/>
      <c r="B64" s="39" t="s">
        <v>134</v>
      </c>
      <c r="C64" s="42" t="s">
        <v>167</v>
      </c>
      <c r="D64" s="43" t="s">
        <v>168</v>
      </c>
      <c r="E64" s="13">
        <v>6494</v>
      </c>
      <c r="F64" s="7"/>
      <c r="G64" s="7"/>
      <c r="H64" s="32" t="s">
        <v>170</v>
      </c>
      <c r="I64" s="27" t="s">
        <v>184</v>
      </c>
    </row>
    <row r="65" spans="1:9" ht="162" customHeight="1" x14ac:dyDescent="0.2">
      <c r="A65" s="57" t="s">
        <v>137</v>
      </c>
      <c r="B65" s="17" t="s">
        <v>158</v>
      </c>
      <c r="C65" s="33" t="s">
        <v>97</v>
      </c>
      <c r="D65" s="11" t="s">
        <v>127</v>
      </c>
      <c r="E65" s="14">
        <v>294800</v>
      </c>
      <c r="F65" s="14"/>
      <c r="G65" s="14"/>
      <c r="H65" s="49" t="s">
        <v>166</v>
      </c>
      <c r="I65" s="7" t="s">
        <v>46</v>
      </c>
    </row>
    <row r="66" spans="1:9" ht="161.25" customHeight="1" x14ac:dyDescent="0.2">
      <c r="A66" s="58"/>
      <c r="B66" s="6" t="s">
        <v>158</v>
      </c>
      <c r="C66" s="32" t="s">
        <v>97</v>
      </c>
      <c r="D66" s="7" t="s">
        <v>138</v>
      </c>
      <c r="E66" s="13">
        <v>188250</v>
      </c>
      <c r="F66" s="13"/>
      <c r="G66" s="13"/>
      <c r="H66" s="49" t="s">
        <v>166</v>
      </c>
      <c r="I66" s="7" t="s">
        <v>46</v>
      </c>
    </row>
    <row r="67" spans="1:9" ht="160.5" customHeight="1" x14ac:dyDescent="0.2">
      <c r="A67" s="59"/>
      <c r="B67" s="6" t="s">
        <v>158</v>
      </c>
      <c r="C67" s="32" t="s">
        <v>97</v>
      </c>
      <c r="D67" s="7" t="s">
        <v>139</v>
      </c>
      <c r="E67" s="13">
        <v>70950</v>
      </c>
      <c r="F67" s="13"/>
      <c r="G67" s="13"/>
      <c r="H67" s="49" t="s">
        <v>166</v>
      </c>
      <c r="I67" s="7" t="s">
        <v>46</v>
      </c>
    </row>
    <row r="68" spans="1:9" x14ac:dyDescent="0.2">
      <c r="A68" s="12"/>
      <c r="C68" s="12"/>
      <c r="D68" s="12"/>
      <c r="E68" s="54">
        <f>SUM(E9:E67)</f>
        <v>13150632.940000001</v>
      </c>
      <c r="F68" s="12"/>
      <c r="G68" s="12"/>
      <c r="H68" s="12"/>
    </row>
    <row r="69" spans="1:9" x14ac:dyDescent="0.2">
      <c r="A69" s="12"/>
      <c r="C69" s="12"/>
      <c r="D69" s="12"/>
      <c r="E69" s="12"/>
      <c r="F69" s="12"/>
      <c r="G69" s="12"/>
      <c r="H69" s="12"/>
    </row>
    <row r="70" spans="1:9" x14ac:dyDescent="0.2">
      <c r="A70" s="12"/>
      <c r="C70" s="12"/>
      <c r="D70" s="12"/>
      <c r="E70" s="12"/>
      <c r="F70" s="12"/>
      <c r="G70" s="12"/>
      <c r="H70" s="12"/>
    </row>
    <row r="71" spans="1:9" x14ac:dyDescent="0.2">
      <c r="A71" s="12"/>
      <c r="C71" s="12"/>
      <c r="D71" s="12"/>
      <c r="E71" s="12"/>
      <c r="F71" s="12"/>
      <c r="G71" s="12"/>
      <c r="H71" s="12"/>
    </row>
    <row r="72" spans="1:9" x14ac:dyDescent="0.2">
      <c r="A72" s="12"/>
      <c r="C72" s="12"/>
      <c r="D72" s="12"/>
      <c r="E72" s="12"/>
      <c r="F72" s="12"/>
      <c r="G72" s="12"/>
      <c r="H72" s="12"/>
    </row>
    <row r="73" spans="1:9" x14ac:dyDescent="0.2">
      <c r="A73" s="12"/>
      <c r="C73" s="12"/>
      <c r="D73" s="12"/>
      <c r="E73" s="12"/>
      <c r="F73" s="12"/>
      <c r="G73" s="12"/>
      <c r="H73" s="12"/>
    </row>
    <row r="74" spans="1:9" x14ac:dyDescent="0.2">
      <c r="A74" s="12"/>
      <c r="C74" s="12"/>
      <c r="D74" s="12"/>
      <c r="E74" s="12"/>
      <c r="F74" s="12"/>
      <c r="G74" s="12"/>
      <c r="H74" s="12"/>
    </row>
    <row r="75" spans="1:9" x14ac:dyDescent="0.2">
      <c r="A75" s="12"/>
      <c r="C75" s="12"/>
      <c r="D75" s="12"/>
      <c r="E75" s="12"/>
      <c r="F75" s="12"/>
      <c r="G75" s="12"/>
      <c r="H75" s="12"/>
    </row>
    <row r="76" spans="1:9" x14ac:dyDescent="0.2">
      <c r="A76" s="12"/>
      <c r="C76" s="12"/>
      <c r="D76" s="12"/>
      <c r="E76" s="12"/>
      <c r="F76" s="12"/>
      <c r="G76" s="12"/>
      <c r="H76" s="12"/>
    </row>
    <row r="77" spans="1:9" x14ac:dyDescent="0.2">
      <c r="A77" s="12"/>
      <c r="C77" s="12"/>
      <c r="D77" s="12"/>
      <c r="E77" s="12"/>
      <c r="F77" s="12"/>
      <c r="G77" s="12"/>
      <c r="H77" s="12"/>
    </row>
    <row r="78" spans="1:9" x14ac:dyDescent="0.2">
      <c r="A78" s="12"/>
      <c r="C78" s="12"/>
      <c r="D78" s="12"/>
      <c r="E78" s="12"/>
      <c r="F78" s="12"/>
      <c r="G78" s="12"/>
      <c r="H78" s="12"/>
    </row>
    <row r="79" spans="1:9" x14ac:dyDescent="0.2">
      <c r="A79" s="12"/>
      <c r="C79" s="12"/>
      <c r="D79" s="12"/>
      <c r="E79" s="12"/>
      <c r="F79" s="12"/>
      <c r="G79" s="12"/>
      <c r="H79" s="12"/>
    </row>
    <row r="80" spans="1:9" x14ac:dyDescent="0.2">
      <c r="A80" s="12"/>
      <c r="C80" s="12"/>
      <c r="D80" s="12"/>
      <c r="E80" s="12"/>
      <c r="F80" s="12"/>
      <c r="G80" s="12"/>
      <c r="H80" s="12"/>
    </row>
    <row r="81" spans="1:8" x14ac:dyDescent="0.2">
      <c r="A81" s="12"/>
      <c r="C81" s="12"/>
      <c r="D81" s="12"/>
      <c r="E81" s="12"/>
      <c r="F81" s="12"/>
      <c r="G81" s="12"/>
      <c r="H81" s="12"/>
    </row>
    <row r="82" spans="1:8" x14ac:dyDescent="0.2">
      <c r="A82" s="12"/>
      <c r="C82" s="12"/>
      <c r="D82" s="12"/>
      <c r="E82" s="12"/>
      <c r="F82" s="12"/>
      <c r="G82" s="12"/>
      <c r="H82" s="12"/>
    </row>
    <row r="83" spans="1:8" x14ac:dyDescent="0.2">
      <c r="A83" s="12"/>
      <c r="C83" s="12"/>
      <c r="D83" s="12"/>
      <c r="E83" s="12"/>
      <c r="F83" s="12"/>
      <c r="G83" s="12"/>
      <c r="H83" s="12"/>
    </row>
    <row r="84" spans="1:8" x14ac:dyDescent="0.2">
      <c r="A84" s="12"/>
      <c r="C84" s="12"/>
      <c r="D84" s="12"/>
      <c r="E84" s="12"/>
      <c r="F84" s="12"/>
      <c r="G84" s="12"/>
      <c r="H84" s="12"/>
    </row>
    <row r="85" spans="1:8" x14ac:dyDescent="0.2">
      <c r="A85" s="12"/>
      <c r="C85" s="12"/>
      <c r="D85" s="12"/>
      <c r="E85" s="12"/>
      <c r="F85" s="12"/>
      <c r="G85" s="12"/>
      <c r="H85" s="12"/>
    </row>
    <row r="86" spans="1:8" x14ac:dyDescent="0.2">
      <c r="A86" s="12"/>
      <c r="C86" s="12"/>
      <c r="D86" s="12"/>
      <c r="E86" s="12"/>
      <c r="F86" s="12"/>
      <c r="G86" s="12"/>
      <c r="H86" s="12"/>
    </row>
    <row r="87" spans="1:8" x14ac:dyDescent="0.2">
      <c r="A87" s="12"/>
      <c r="C87" s="12"/>
      <c r="D87" s="12"/>
      <c r="E87" s="12"/>
      <c r="F87" s="12"/>
      <c r="G87" s="12"/>
      <c r="H87" s="12"/>
    </row>
    <row r="88" spans="1:8" x14ac:dyDescent="0.2">
      <c r="A88" s="12"/>
      <c r="C88" s="12"/>
      <c r="D88" s="12"/>
      <c r="E88" s="12"/>
      <c r="F88" s="12"/>
      <c r="G88" s="12"/>
      <c r="H88" s="12"/>
    </row>
    <row r="89" spans="1:8" x14ac:dyDescent="0.2">
      <c r="A89" s="12"/>
      <c r="C89" s="12"/>
      <c r="D89" s="12"/>
      <c r="E89" s="12"/>
      <c r="F89" s="12"/>
      <c r="G89" s="12"/>
      <c r="H89" s="12"/>
    </row>
    <row r="90" spans="1:8" x14ac:dyDescent="0.2">
      <c r="A90" s="12"/>
      <c r="C90" s="12"/>
      <c r="D90" s="12"/>
      <c r="E90" s="12"/>
      <c r="F90" s="12"/>
      <c r="G90" s="12"/>
      <c r="H90" s="12"/>
    </row>
    <row r="91" spans="1:8" x14ac:dyDescent="0.2">
      <c r="A91" s="12"/>
      <c r="C91" s="12"/>
      <c r="D91" s="12"/>
      <c r="E91" s="12"/>
      <c r="F91" s="12"/>
      <c r="G91" s="12"/>
      <c r="H91" s="12"/>
    </row>
    <row r="92" spans="1:8" x14ac:dyDescent="0.2">
      <c r="A92" s="12"/>
      <c r="C92" s="12"/>
      <c r="D92" s="12"/>
      <c r="E92" s="12"/>
      <c r="F92" s="12"/>
      <c r="G92" s="12"/>
      <c r="H92" s="12"/>
    </row>
    <row r="93" spans="1:8" x14ac:dyDescent="0.2">
      <c r="A93" s="12"/>
      <c r="C93" s="12"/>
      <c r="D93" s="12"/>
      <c r="E93" s="12"/>
      <c r="F93" s="12"/>
      <c r="G93" s="12"/>
      <c r="H93" s="12"/>
    </row>
    <row r="94" spans="1:8" x14ac:dyDescent="0.2">
      <c r="A94" s="12"/>
      <c r="C94" s="12"/>
      <c r="D94" s="12"/>
      <c r="E94" s="12"/>
      <c r="F94" s="12"/>
      <c r="G94" s="12"/>
      <c r="H94" s="12"/>
    </row>
    <row r="95" spans="1:8" x14ac:dyDescent="0.2">
      <c r="A95" s="12"/>
      <c r="C95" s="12"/>
      <c r="D95" s="12"/>
      <c r="E95" s="12"/>
      <c r="F95" s="12"/>
      <c r="G95" s="12"/>
      <c r="H95" s="12"/>
    </row>
    <row r="96" spans="1:8" x14ac:dyDescent="0.2">
      <c r="A96" s="12"/>
      <c r="C96" s="12"/>
      <c r="D96" s="12"/>
      <c r="E96" s="12"/>
      <c r="F96" s="12"/>
      <c r="G96" s="12"/>
      <c r="H96" s="12"/>
    </row>
    <row r="97" spans="1:8" x14ac:dyDescent="0.2">
      <c r="A97" s="12"/>
      <c r="C97" s="12"/>
      <c r="D97" s="12"/>
      <c r="E97" s="12"/>
      <c r="F97" s="12"/>
      <c r="G97" s="12"/>
      <c r="H97" s="12"/>
    </row>
    <row r="98" spans="1:8" x14ac:dyDescent="0.2">
      <c r="A98" s="12"/>
      <c r="C98" s="12"/>
      <c r="D98" s="12"/>
      <c r="E98" s="12"/>
      <c r="F98" s="12"/>
      <c r="G98" s="12"/>
      <c r="H98" s="12"/>
    </row>
    <row r="99" spans="1:8" x14ac:dyDescent="0.2">
      <c r="A99" s="12"/>
      <c r="C99" s="12"/>
      <c r="D99" s="12"/>
      <c r="E99" s="12"/>
      <c r="F99" s="12"/>
      <c r="G99" s="12"/>
      <c r="H99" s="12"/>
    </row>
    <row r="100" spans="1:8" x14ac:dyDescent="0.2">
      <c r="A100" s="12"/>
      <c r="C100" s="12"/>
      <c r="D100" s="12"/>
      <c r="E100" s="12"/>
      <c r="F100" s="12"/>
      <c r="G100" s="12"/>
      <c r="H100" s="12"/>
    </row>
    <row r="101" spans="1:8" x14ac:dyDescent="0.2">
      <c r="A101" s="12"/>
      <c r="C101" s="12"/>
      <c r="D101" s="12"/>
      <c r="E101" s="12"/>
      <c r="F101" s="12"/>
      <c r="G101" s="12"/>
      <c r="H101" s="12"/>
    </row>
    <row r="102" spans="1:8" x14ac:dyDescent="0.2">
      <c r="A102" s="12"/>
      <c r="C102" s="12"/>
      <c r="D102" s="12"/>
      <c r="E102" s="12"/>
      <c r="F102" s="12"/>
      <c r="G102" s="12"/>
      <c r="H102" s="12"/>
    </row>
    <row r="103" spans="1:8" x14ac:dyDescent="0.2">
      <c r="A103" s="12"/>
      <c r="C103" s="12"/>
      <c r="D103" s="12"/>
      <c r="E103" s="12"/>
      <c r="F103" s="12"/>
      <c r="G103" s="12"/>
      <c r="H103" s="12"/>
    </row>
    <row r="104" spans="1:8" x14ac:dyDescent="0.2">
      <c r="A104" s="12"/>
      <c r="C104" s="12"/>
      <c r="D104" s="12"/>
      <c r="E104" s="12"/>
      <c r="F104" s="12"/>
      <c r="G104" s="12"/>
      <c r="H104" s="12"/>
    </row>
    <row r="105" spans="1:8" x14ac:dyDescent="0.2">
      <c r="A105" s="12"/>
      <c r="C105" s="12"/>
      <c r="D105" s="12"/>
      <c r="E105" s="12"/>
      <c r="F105" s="12"/>
      <c r="G105" s="12"/>
      <c r="H105" s="12"/>
    </row>
    <row r="106" spans="1:8" x14ac:dyDescent="0.2">
      <c r="A106" s="12"/>
      <c r="C106" s="12"/>
      <c r="D106" s="12"/>
      <c r="E106" s="12"/>
      <c r="F106" s="12"/>
      <c r="G106" s="12"/>
      <c r="H106" s="12"/>
    </row>
    <row r="107" spans="1:8" x14ac:dyDescent="0.2">
      <c r="A107" s="12"/>
      <c r="C107" s="12"/>
      <c r="D107" s="12"/>
      <c r="E107" s="12"/>
      <c r="F107" s="12"/>
      <c r="G107" s="12"/>
      <c r="H107" s="12"/>
    </row>
  </sheetData>
  <autoFilter ref="A7:I68">
    <filterColumn colId="1" showButton="0"/>
    <filterColumn colId="4" showButton="0"/>
    <filterColumn colId="5" showButton="0"/>
  </autoFilter>
  <mergeCells count="28">
    <mergeCell ref="H13:H14"/>
    <mergeCell ref="B7:C7"/>
    <mergeCell ref="A39:A44"/>
    <mergeCell ref="A45:A46"/>
    <mergeCell ref="A7:A8"/>
    <mergeCell ref="B13:B14"/>
    <mergeCell ref="A13:A14"/>
    <mergeCell ref="A16:A18"/>
    <mergeCell ref="A19:A28"/>
    <mergeCell ref="A29:A38"/>
    <mergeCell ref="A5:I5"/>
    <mergeCell ref="A10:A12"/>
    <mergeCell ref="B10:B12"/>
    <mergeCell ref="C10:C12"/>
    <mergeCell ref="E10:E12"/>
    <mergeCell ref="F10:F12"/>
    <mergeCell ref="G10:G12"/>
    <mergeCell ref="H10:H12"/>
    <mergeCell ref="I10:I12"/>
    <mergeCell ref="H7:H8"/>
    <mergeCell ref="D7:D8"/>
    <mergeCell ref="E7:G7"/>
    <mergeCell ref="I7:I8"/>
    <mergeCell ref="A54:A56"/>
    <mergeCell ref="A57:A59"/>
    <mergeCell ref="A60:A64"/>
    <mergeCell ref="A65:A67"/>
    <mergeCell ref="A47:A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2022-10-07T04:26:51Z</dcterms:modified>
</cp:coreProperties>
</file>