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30.09 к 23.09.22" sheetId="1" r:id="rId1"/>
  </sheets>
  <definedNames>
    <definedName name="_xlnm.Print_Area" localSheetId="0">'30.09 к 23.09.22'!$A$3:$AA$34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25" i="1"/>
  <c r="Z10"/>
  <c r="M16" l="1"/>
  <c r="W9"/>
  <c r="U9"/>
  <c r="S9"/>
  <c r="M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9"/>
  <c r="Y9"/>
  <c r="S23"/>
  <c r="S14"/>
  <c r="M10"/>
  <c r="M11"/>
  <c r="M12"/>
  <c r="M13"/>
  <c r="M14"/>
  <c r="M15"/>
  <c r="M17"/>
  <c r="M18"/>
  <c r="M19"/>
  <c r="M20"/>
  <c r="M21"/>
  <c r="M22"/>
  <c r="M23"/>
  <c r="M24"/>
  <c r="M25"/>
  <c r="M26"/>
  <c r="M27"/>
  <c r="M28"/>
  <c r="M29"/>
  <c r="M30"/>
  <c r="M31"/>
  <c r="M32"/>
  <c r="M33"/>
  <c r="G10"/>
  <c r="E10"/>
  <c r="Y18"/>
  <c r="Y10"/>
  <c r="Y11"/>
  <c r="Y12"/>
  <c r="Y13"/>
  <c r="Y14"/>
  <c r="Y15"/>
  <c r="Y16"/>
  <c r="Y17"/>
  <c r="Y19"/>
  <c r="Y20"/>
  <c r="Y21"/>
  <c r="Y22"/>
  <c r="Y23"/>
  <c r="Y24"/>
  <c r="Y25"/>
  <c r="Y26"/>
  <c r="Y27"/>
  <c r="Y28"/>
  <c r="Y29"/>
  <c r="Y30"/>
  <c r="Y31"/>
  <c r="Y32"/>
  <c r="Y33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S10"/>
  <c r="S11"/>
  <c r="S12"/>
  <c r="S13"/>
  <c r="S15"/>
  <c r="S16"/>
  <c r="S17"/>
  <c r="S18"/>
  <c r="S19"/>
  <c r="S20"/>
  <c r="S21"/>
  <c r="S22"/>
  <c r="S24"/>
  <c r="S25"/>
  <c r="S26"/>
  <c r="S27"/>
  <c r="S28"/>
  <c r="S29"/>
  <c r="S30"/>
  <c r="S31"/>
  <c r="S32"/>
  <c r="S33"/>
  <c r="I10" l="1"/>
  <c r="Q10"/>
  <c r="O10"/>
  <c r="K29"/>
  <c r="K30"/>
  <c r="K31"/>
  <c r="K32"/>
  <c r="K33"/>
  <c r="O17" l="1"/>
  <c r="O33"/>
  <c r="O25"/>
  <c r="O9"/>
  <c r="O18"/>
  <c r="O19"/>
  <c r="O20"/>
  <c r="O28"/>
  <c r="O24"/>
  <c r="O16"/>
  <c r="O11"/>
  <c r="O23"/>
  <c r="O31"/>
  <c r="O22"/>
  <c r="O13"/>
  <c r="O29"/>
  <c r="Q29"/>
  <c r="Q33"/>
  <c r="Q13"/>
  <c r="Q18"/>
  <c r="O26"/>
  <c r="Q28"/>
  <c r="Q20"/>
  <c r="Q15"/>
  <c r="O15"/>
  <c r="Q23"/>
  <c r="O27"/>
  <c r="O14"/>
  <c r="Q30"/>
  <c r="O30"/>
  <c r="Q21"/>
  <c r="O21"/>
  <c r="Q26"/>
  <c r="O12"/>
  <c r="Q12"/>
  <c r="Q32"/>
  <c r="O32"/>
  <c r="Q27"/>
  <c r="Q14"/>
  <c r="Q25"/>
  <c r="Q17"/>
  <c r="Q9"/>
  <c r="Q19"/>
  <c r="Q24"/>
  <c r="Q16"/>
  <c r="Q11"/>
  <c r="Q31"/>
  <c r="Q22"/>
  <c r="I12" l="1"/>
  <c r="I16"/>
  <c r="I20"/>
  <c r="I24"/>
  <c r="I28"/>
  <c r="I32"/>
  <c r="I11"/>
  <c r="I15"/>
  <c r="I19"/>
  <c r="I23"/>
  <c r="I27"/>
  <c r="I31"/>
  <c r="I14"/>
  <c r="I18"/>
  <c r="I22"/>
  <c r="I26"/>
  <c r="I30"/>
  <c r="I9"/>
  <c r="I29"/>
  <c r="I13"/>
  <c r="I17"/>
  <c r="I21"/>
  <c r="I25"/>
  <c r="I33"/>
  <c r="E31" l="1"/>
  <c r="Z31"/>
  <c r="E26"/>
  <c r="Z26"/>
  <c r="E29"/>
  <c r="Z29"/>
  <c r="E24"/>
  <c r="Z24"/>
  <c r="Z27"/>
  <c r="E27"/>
  <c r="E33"/>
  <c r="Z33"/>
  <c r="Z17"/>
  <c r="E17"/>
  <c r="E28"/>
  <c r="Z28"/>
  <c r="E22"/>
  <c r="Z22"/>
  <c r="E23"/>
  <c r="Z23"/>
  <c r="Z21"/>
  <c r="E21"/>
  <c r="E15"/>
  <c r="Z15"/>
  <c r="E13"/>
  <c r="Z13"/>
  <c r="E32"/>
  <c r="Z32"/>
  <c r="E25"/>
  <c r="E19"/>
  <c r="Z19"/>
  <c r="E20"/>
  <c r="Z20"/>
  <c r="E16"/>
  <c r="Z16"/>
  <c r="Z30"/>
  <c r="E30"/>
  <c r="Z12"/>
  <c r="E12"/>
  <c r="Z18"/>
  <c r="E18"/>
  <c r="Z11"/>
  <c r="E11"/>
  <c r="E9"/>
  <c r="Z9"/>
  <c r="G31"/>
  <c r="G26"/>
  <c r="G29"/>
  <c r="G24"/>
  <c r="G27"/>
  <c r="G33"/>
  <c r="G17"/>
  <c r="G28"/>
  <c r="G22"/>
  <c r="G23"/>
  <c r="G21"/>
  <c r="G15"/>
  <c r="G13"/>
  <c r="G32"/>
  <c r="G25"/>
  <c r="G19"/>
  <c r="G20"/>
  <c r="G16"/>
  <c r="G30"/>
  <c r="G12"/>
  <c r="G18"/>
  <c r="G11"/>
  <c r="G9"/>
  <c r="E14"/>
  <c r="Z14"/>
  <c r="G14"/>
</calcChain>
</file>

<file path=xl/sharedStrings.xml><?xml version="1.0" encoding="utf-8"?>
<sst xmlns="http://schemas.openxmlformats.org/spreadsheetml/2006/main" count="55" uniqueCount="35">
  <si>
    <t>№ п/п</t>
  </si>
  <si>
    <t>Средние розничные цены, руб.</t>
  </si>
  <si>
    <t>Октябрьский район</t>
  </si>
  <si>
    <t>Динамика цен, % к предыдущему дню</t>
  </si>
  <si>
    <t>Продовольственные товары</t>
  </si>
  <si>
    <t>Рыба мороженая неразделанная</t>
  </si>
  <si>
    <t>Масло сливочное</t>
  </si>
  <si>
    <t>Масло подсолнечное</t>
  </si>
  <si>
    <t>Яйца куриные</t>
  </si>
  <si>
    <t>Сахар-песок</t>
  </si>
  <si>
    <t>Чай черный байховый</t>
  </si>
  <si>
    <t>Соль поваренная пищевая (не йодированная)</t>
  </si>
  <si>
    <t>Рис шлифованный</t>
  </si>
  <si>
    <t>Пшено</t>
  </si>
  <si>
    <t>Крупа гречневая -ядрица</t>
  </si>
  <si>
    <t>Вермишель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</si>
  <si>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</si>
  <si>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</si>
  <si>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</si>
  <si>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</si>
  <si>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</si>
  <si>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Свинина (кроме бескостного мяса)</t>
  </si>
  <si>
    <t>Исполнитель: Липова И.Н. тел.: 8(34678)28-103</t>
  </si>
  <si>
    <t xml:space="preserve">Молоко питьевое цельное пастеризованное жирностью  2,5-3,2 % </t>
  </si>
  <si>
    <t xml:space="preserve">Молоко питьевое цельное стерилизованное жирностью  2,5-3,2 % </t>
  </si>
  <si>
    <t xml:space="preserve">Динамика цен, % </t>
  </si>
  <si>
    <t>Куры охлажденные и мороженые</t>
  </si>
  <si>
    <t xml:space="preserve">Мука пшеничная </t>
  </si>
  <si>
    <t>Хлеб из ржаной муки и из смеси ржаной и пшеничной</t>
  </si>
  <si>
    <t>Хлеб и булочные изделия из пшеничной муки различных сортов</t>
  </si>
  <si>
    <t>Говядина (кроме бескостного мяса)</t>
  </si>
  <si>
    <t>Баранина (кроме бескостного мяса)</t>
  </si>
  <si>
    <t xml:space="preserve">Наименование </t>
  </si>
  <si>
    <t>Динамика изменения средних розничных цен на продовольственные товары с 23.09.2022 по 30.09.2022</t>
  </si>
  <si>
    <t xml:space="preserve">Динамика цен, % 30.09.2022 к 23.09.2022 </t>
  </si>
</sst>
</file>

<file path=xl/styles.xml><?xml version="1.0" encoding="utf-8"?>
<styleSheet xmlns="http://schemas.openxmlformats.org/spreadsheetml/2006/main">
  <numFmts count="1">
    <numFmt numFmtId="164" formatCode="0.0%"/>
  </numFmts>
  <fonts count="19">
    <font>
      <sz val="11"/>
      <color rgb="FF000000"/>
      <name val="Calibri"/>
      <family val="2"/>
      <charset val="1"/>
    </font>
    <font>
      <b/>
      <sz val="16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6"/>
      <name val="Times New Roman"/>
      <family val="1"/>
      <charset val="204"/>
    </font>
    <font>
      <b/>
      <sz val="11"/>
      <name val="Calibri"/>
      <family val="2"/>
      <charset val="1"/>
    </font>
    <font>
      <sz val="20"/>
      <color rgb="FF000000"/>
      <name val="Calibri"/>
      <family val="2"/>
      <charset val="1"/>
    </font>
    <font>
      <sz val="20"/>
      <name val="Times New Roman"/>
      <family val="1"/>
      <charset val="204"/>
    </font>
    <font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i/>
      <sz val="11"/>
      <name val="Calibri"/>
      <family val="2"/>
      <charset val="1"/>
    </font>
    <font>
      <b/>
      <i/>
      <sz val="16"/>
      <color rgb="FF000000"/>
      <name val="Times New Roman"/>
      <family val="1"/>
      <charset val="204"/>
    </font>
    <font>
      <b/>
      <i/>
      <sz val="26"/>
      <color rgb="FF000000"/>
      <name val="Times New Roman"/>
      <family val="1"/>
      <charset val="204"/>
    </font>
    <font>
      <sz val="26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1" fillId="0" borderId="1" xfId="0" applyFont="1" applyBorder="1" applyAlignment="1">
      <alignment horizontal="center" vertical="center" wrapText="1"/>
    </xf>
    <xf numFmtId="0" fontId="4" fillId="3" borderId="0" xfId="0" applyFont="1" applyFill="1"/>
    <xf numFmtId="0" fontId="6" fillId="3" borderId="0" xfId="0" applyFont="1" applyFill="1"/>
    <xf numFmtId="14" fontId="2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4" borderId="0" xfId="0" applyFont="1" applyFill="1"/>
    <xf numFmtId="0" fontId="7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horizontal="right" vertical="center" wrapText="1"/>
    </xf>
    <xf numFmtId="164" fontId="9" fillId="3" borderId="1" xfId="1" applyNumberFormat="1" applyFont="1" applyFill="1" applyBorder="1" applyAlignment="1">
      <alignment horizontal="right" vertical="center" wrapText="1"/>
    </xf>
    <xf numFmtId="2" fontId="9" fillId="3" borderId="1" xfId="1" applyNumberFormat="1" applyFont="1" applyFill="1" applyBorder="1" applyAlignment="1">
      <alignment horizontal="right" vertical="center" wrapText="1"/>
    </xf>
    <xf numFmtId="9" fontId="9" fillId="3" borderId="1" xfId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5" fillId="3" borderId="1" xfId="0" applyFont="1" applyFill="1" applyBorder="1"/>
    <xf numFmtId="0" fontId="4" fillId="0" borderId="0" xfId="0" applyFont="1" applyAlignment="1">
      <alignment horizontal="center"/>
    </xf>
    <xf numFmtId="2" fontId="18" fillId="3" borderId="1" xfId="0" applyNumberFormat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wrapText="1"/>
    </xf>
    <xf numFmtId="0" fontId="10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4" fontId="12" fillId="5" borderId="2" xfId="0" applyNumberFormat="1" applyFont="1" applyFill="1" applyBorder="1" applyAlignment="1">
      <alignment horizontal="center" vertical="center"/>
    </xf>
    <xf numFmtId="14" fontId="12" fillId="5" borderId="3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16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/>
    </xf>
    <xf numFmtId="164" fontId="10" fillId="7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tabSelected="1" view="pageBreakPreview" topLeftCell="A3" zoomScale="40" zoomScaleNormal="55" zoomScaleSheetLayoutView="40" zoomScalePageLayoutView="75" workbookViewId="0">
      <selection activeCell="Z27" sqref="Z27:Z33"/>
    </sheetView>
  </sheetViews>
  <sheetFormatPr defaultRowHeight="15"/>
  <cols>
    <col min="1" max="1" width="11.5703125" style="1" customWidth="1"/>
    <col min="2" max="2" width="153.85546875" style="3" customWidth="1"/>
    <col min="3" max="3" width="37.7109375" style="9" customWidth="1"/>
    <col min="4" max="4" width="34" style="9" customWidth="1"/>
    <col min="5" max="5" width="25.28515625" style="5" hidden="1" customWidth="1"/>
    <col min="6" max="6" width="27.42578125" style="9" hidden="1" customWidth="1"/>
    <col min="7" max="7" width="24.5703125" style="5" hidden="1" customWidth="1"/>
    <col min="8" max="8" width="18.5703125" style="9" hidden="1" customWidth="1"/>
    <col min="9" max="9" width="17.7109375" style="5" hidden="1" customWidth="1"/>
    <col min="10" max="10" width="18.5703125" style="9" hidden="1" customWidth="1"/>
    <col min="11" max="11" width="18.140625" style="5" hidden="1" customWidth="1"/>
    <col min="12" max="12" width="18.140625" style="9" hidden="1" customWidth="1"/>
    <col min="13" max="13" width="17.7109375" style="5" hidden="1" customWidth="1"/>
    <col min="14" max="14" width="19.5703125" style="9" hidden="1" customWidth="1"/>
    <col min="15" max="15" width="17.42578125" style="9" hidden="1" customWidth="1"/>
    <col min="16" max="16" width="18.140625" style="9" hidden="1" customWidth="1"/>
    <col min="17" max="17" width="17.140625" style="5" hidden="1" customWidth="1"/>
    <col min="18" max="18" width="19.28515625" style="9" hidden="1" customWidth="1"/>
    <col min="19" max="19" width="18.85546875" style="9" hidden="1" customWidth="1"/>
    <col min="20" max="20" width="17.85546875" style="9" hidden="1" customWidth="1"/>
    <col min="21" max="21" width="17.140625" style="5" hidden="1" customWidth="1"/>
    <col min="22" max="22" width="18.85546875" style="5" hidden="1" customWidth="1"/>
    <col min="23" max="23" width="17.85546875" style="5" hidden="1" customWidth="1"/>
    <col min="24" max="24" width="17.7109375" style="9" hidden="1" customWidth="1"/>
    <col min="25" max="25" width="17.85546875" style="5" hidden="1" customWidth="1"/>
    <col min="26" max="26" width="36.85546875" style="6" customWidth="1"/>
    <col min="27" max="27" width="27.42578125" hidden="1" customWidth="1"/>
    <col min="28" max="1043" width="8.7109375" customWidth="1"/>
  </cols>
  <sheetData>
    <row r="1" spans="1:27" ht="24.75" hidden="1" customHeight="1">
      <c r="N1" s="5"/>
      <c r="O1" s="5"/>
      <c r="P1" s="5"/>
      <c r="R1" s="5"/>
      <c r="S1" s="5"/>
      <c r="T1" s="5"/>
    </row>
    <row r="2" spans="1:27" ht="24.75" hidden="1" customHeight="1">
      <c r="N2" s="5"/>
      <c r="O2" s="5"/>
      <c r="P2" s="5"/>
      <c r="R2" s="5"/>
      <c r="S2" s="5"/>
      <c r="T2" s="5"/>
    </row>
    <row r="3" spans="1:27" s="5" customFormat="1" ht="54.75" customHeight="1">
      <c r="A3" s="15"/>
      <c r="B3" s="36" t="s">
        <v>33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33.75" customHeight="1">
      <c r="A4" s="43" t="s">
        <v>2</v>
      </c>
      <c r="B4" s="43"/>
      <c r="C4" s="38">
        <v>44827</v>
      </c>
      <c r="D4" s="38">
        <v>44834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40" t="s">
        <v>34</v>
      </c>
    </row>
    <row r="5" spans="1:27" ht="9" customHeight="1">
      <c r="A5" s="43"/>
      <c r="B5" s="43"/>
      <c r="C5" s="39"/>
      <c r="D5" s="39"/>
      <c r="E5" s="7"/>
      <c r="F5" s="13"/>
      <c r="G5" s="7"/>
      <c r="H5" s="13">
        <v>44676</v>
      </c>
      <c r="I5" s="7"/>
      <c r="J5" s="13">
        <v>44677</v>
      </c>
      <c r="K5" s="7"/>
      <c r="L5" s="13">
        <v>44678</v>
      </c>
      <c r="M5" s="7"/>
      <c r="N5" s="13">
        <v>44679</v>
      </c>
      <c r="O5" s="7"/>
      <c r="P5" s="13">
        <v>44680</v>
      </c>
      <c r="Q5" s="7"/>
      <c r="R5" s="13">
        <v>44659</v>
      </c>
      <c r="S5" s="7"/>
      <c r="T5" s="13">
        <v>44660</v>
      </c>
      <c r="U5" s="7"/>
      <c r="V5" s="13">
        <v>44661</v>
      </c>
      <c r="W5" s="7"/>
      <c r="X5" s="13">
        <v>44651</v>
      </c>
      <c r="Y5" s="7"/>
      <c r="Z5" s="41"/>
    </row>
    <row r="6" spans="1:27" ht="42.75" customHeight="1">
      <c r="A6" s="46" t="s">
        <v>0</v>
      </c>
      <c r="B6" s="47" t="s">
        <v>32</v>
      </c>
      <c r="C6" s="48" t="s">
        <v>1</v>
      </c>
      <c r="D6" s="48" t="s">
        <v>1</v>
      </c>
      <c r="E6" s="37" t="s">
        <v>25</v>
      </c>
      <c r="F6" s="44" t="s">
        <v>1</v>
      </c>
      <c r="G6" s="37" t="s">
        <v>3</v>
      </c>
      <c r="H6" s="44" t="s">
        <v>1</v>
      </c>
      <c r="I6" s="37" t="s">
        <v>3</v>
      </c>
      <c r="J6" s="44" t="s">
        <v>1</v>
      </c>
      <c r="K6" s="37" t="s">
        <v>3</v>
      </c>
      <c r="L6" s="44" t="s">
        <v>1</v>
      </c>
      <c r="M6" s="37" t="s">
        <v>3</v>
      </c>
      <c r="N6" s="44" t="s">
        <v>1</v>
      </c>
      <c r="O6" s="37" t="s">
        <v>3</v>
      </c>
      <c r="P6" s="44" t="s">
        <v>1</v>
      </c>
      <c r="Q6" s="37" t="s">
        <v>3</v>
      </c>
      <c r="R6" s="44" t="s">
        <v>1</v>
      </c>
      <c r="S6" s="37" t="s">
        <v>3</v>
      </c>
      <c r="T6" s="44" t="s">
        <v>1</v>
      </c>
      <c r="U6" s="37" t="s">
        <v>3</v>
      </c>
      <c r="V6" s="44" t="s">
        <v>1</v>
      </c>
      <c r="W6" s="37" t="s">
        <v>3</v>
      </c>
      <c r="X6" s="44" t="s">
        <v>1</v>
      </c>
      <c r="Y6" s="37" t="s">
        <v>3</v>
      </c>
      <c r="Z6" s="41"/>
    </row>
    <row r="7" spans="1:27" ht="60.75" customHeight="1">
      <c r="A7" s="46"/>
      <c r="B7" s="47"/>
      <c r="C7" s="48"/>
      <c r="D7" s="48"/>
      <c r="E7" s="37"/>
      <c r="F7" s="44"/>
      <c r="G7" s="37"/>
      <c r="H7" s="44"/>
      <c r="I7" s="37"/>
      <c r="J7" s="44"/>
      <c r="K7" s="37"/>
      <c r="L7" s="44"/>
      <c r="M7" s="37"/>
      <c r="N7" s="44"/>
      <c r="O7" s="37"/>
      <c r="P7" s="44"/>
      <c r="Q7" s="37"/>
      <c r="R7" s="44"/>
      <c r="S7" s="37"/>
      <c r="T7" s="44"/>
      <c r="U7" s="37"/>
      <c r="V7" s="44"/>
      <c r="W7" s="37"/>
      <c r="X7" s="44"/>
      <c r="Y7" s="37"/>
      <c r="Z7" s="42"/>
    </row>
    <row r="8" spans="1:27" ht="30" hidden="1" customHeight="1">
      <c r="A8" s="4"/>
      <c r="B8" s="29" t="s">
        <v>4</v>
      </c>
      <c r="C8" s="31"/>
      <c r="D8" s="19"/>
      <c r="E8" s="18"/>
      <c r="F8" s="17"/>
      <c r="G8" s="18"/>
      <c r="H8" s="17"/>
      <c r="I8" s="18"/>
      <c r="J8" s="17"/>
      <c r="K8" s="18"/>
      <c r="L8" s="17"/>
      <c r="M8" s="18"/>
      <c r="N8" s="14"/>
      <c r="O8" s="11"/>
      <c r="P8" s="14"/>
      <c r="Q8" s="16"/>
      <c r="R8" s="14"/>
      <c r="S8" s="11"/>
      <c r="T8" s="14"/>
      <c r="U8" s="8"/>
      <c r="V8" s="14"/>
      <c r="W8" s="12"/>
      <c r="X8" s="14"/>
      <c r="Y8" s="8"/>
      <c r="Z8" s="20"/>
    </row>
    <row r="9" spans="1:27" ht="45.75" customHeight="1">
      <c r="A9" s="27">
        <v>1</v>
      </c>
      <c r="B9" s="21" t="s">
        <v>21</v>
      </c>
      <c r="C9" s="34">
        <v>329.84845004941286</v>
      </c>
      <c r="D9" s="30">
        <v>329.84845004941286</v>
      </c>
      <c r="E9" s="24">
        <f>D9/C9</f>
        <v>1</v>
      </c>
      <c r="F9" s="23"/>
      <c r="G9" s="24">
        <f>F9/D9</f>
        <v>0</v>
      </c>
      <c r="H9" s="23"/>
      <c r="I9" s="24" t="e">
        <f>H9/F9</f>
        <v>#DIV/0!</v>
      </c>
      <c r="J9" s="23"/>
      <c r="K9" s="24" t="e">
        <f>J9/H9</f>
        <v>#DIV/0!</v>
      </c>
      <c r="L9" s="23"/>
      <c r="M9" s="24" t="e">
        <f>L9/J9</f>
        <v>#DIV/0!</v>
      </c>
      <c r="N9" s="23">
        <v>321.34847622184515</v>
      </c>
      <c r="O9" s="24" t="e">
        <f>N9/L9</f>
        <v>#DIV/0!</v>
      </c>
      <c r="P9" s="25"/>
      <c r="Q9" s="24">
        <f>P9/N9</f>
        <v>0</v>
      </c>
      <c r="R9" s="25"/>
      <c r="S9" s="24" t="e">
        <f>R9/P9</f>
        <v>#DIV/0!</v>
      </c>
      <c r="T9" s="23"/>
      <c r="U9" s="24" t="e">
        <f>T9/R9</f>
        <v>#DIV/0!</v>
      </c>
      <c r="V9" s="25"/>
      <c r="W9" s="24" t="e">
        <f>V9/T9</f>
        <v>#DIV/0!</v>
      </c>
      <c r="X9" s="25"/>
      <c r="Y9" s="26" t="e">
        <f>X9/V9</f>
        <v>#DIV/0!</v>
      </c>
      <c r="Z9" s="35">
        <f>D9/C9</f>
        <v>1</v>
      </c>
      <c r="AA9" s="10"/>
    </row>
    <row r="10" spans="1:27" s="2" customFormat="1" ht="45.75" customHeight="1">
      <c r="A10" s="28">
        <v>2</v>
      </c>
      <c r="B10" s="21" t="s">
        <v>30</v>
      </c>
      <c r="C10" s="34">
        <v>0</v>
      </c>
      <c r="D10" s="30">
        <v>0</v>
      </c>
      <c r="E10" s="24" t="e">
        <f t="shared" ref="E10:E33" si="0">D10/C10</f>
        <v>#DIV/0!</v>
      </c>
      <c r="F10" s="23"/>
      <c r="G10" s="24" t="e">
        <f t="shared" ref="G10:G33" si="1">F10/D10</f>
        <v>#DIV/0!</v>
      </c>
      <c r="H10" s="23"/>
      <c r="I10" s="24" t="e">
        <f t="shared" ref="I10:I33" si="2">H10/F10</f>
        <v>#DIV/0!</v>
      </c>
      <c r="J10" s="23"/>
      <c r="K10" s="24" t="e">
        <f t="shared" ref="K10:K28" si="3">J10/H10</f>
        <v>#DIV/0!</v>
      </c>
      <c r="L10" s="23"/>
      <c r="M10" s="24" t="e">
        <f t="shared" ref="M10:M33" si="4">L10/J10</f>
        <v>#DIV/0!</v>
      </c>
      <c r="N10" s="23">
        <v>0</v>
      </c>
      <c r="O10" s="24" t="e">
        <f t="shared" ref="O10:O33" si="5">N10/L10</f>
        <v>#DIV/0!</v>
      </c>
      <c r="P10" s="25"/>
      <c r="Q10" s="24" t="e">
        <f t="shared" ref="Q10:Q33" si="6">P10/N10</f>
        <v>#DIV/0!</v>
      </c>
      <c r="R10" s="25"/>
      <c r="S10" s="24" t="e">
        <f t="shared" ref="S10:S33" si="7">R10/P10</f>
        <v>#DIV/0!</v>
      </c>
      <c r="T10" s="23"/>
      <c r="U10" s="24" t="e">
        <f t="shared" ref="U10:U33" si="8">T10/R10</f>
        <v>#DIV/0!</v>
      </c>
      <c r="V10" s="25"/>
      <c r="W10" s="24" t="e">
        <f t="shared" ref="W10:W33" si="9">V10/T10</f>
        <v>#DIV/0!</v>
      </c>
      <c r="X10" s="25"/>
      <c r="Y10" s="26" t="e">
        <f t="shared" ref="Y10:Y33" si="10">X10/V10</f>
        <v>#DIV/0!</v>
      </c>
      <c r="Z10" s="35" t="e">
        <f t="shared" ref="Z10:Z33" si="11">D10/C10</f>
        <v>#DIV/0!</v>
      </c>
      <c r="AA10" s="10"/>
    </row>
    <row r="11" spans="1:27" s="2" customFormat="1" ht="45.75" customHeight="1">
      <c r="A11" s="28">
        <v>3</v>
      </c>
      <c r="B11" s="21" t="s">
        <v>31</v>
      </c>
      <c r="C11" s="34">
        <v>0</v>
      </c>
      <c r="D11" s="30">
        <v>0</v>
      </c>
      <c r="E11" s="24" t="e">
        <f t="shared" si="0"/>
        <v>#DIV/0!</v>
      </c>
      <c r="F11" s="23"/>
      <c r="G11" s="24" t="e">
        <f t="shared" si="1"/>
        <v>#DIV/0!</v>
      </c>
      <c r="H11" s="23"/>
      <c r="I11" s="24" t="e">
        <f t="shared" si="2"/>
        <v>#DIV/0!</v>
      </c>
      <c r="J11" s="23"/>
      <c r="K11" s="24" t="e">
        <f t="shared" si="3"/>
        <v>#DIV/0!</v>
      </c>
      <c r="L11" s="23"/>
      <c r="M11" s="24" t="e">
        <f t="shared" si="4"/>
        <v>#DIV/0!</v>
      </c>
      <c r="N11" s="23">
        <v>0</v>
      </c>
      <c r="O11" s="24" t="e">
        <f t="shared" si="5"/>
        <v>#DIV/0!</v>
      </c>
      <c r="P11" s="25"/>
      <c r="Q11" s="24" t="e">
        <f t="shared" si="6"/>
        <v>#DIV/0!</v>
      </c>
      <c r="R11" s="25"/>
      <c r="S11" s="24" t="e">
        <f t="shared" si="7"/>
        <v>#DIV/0!</v>
      </c>
      <c r="T11" s="23"/>
      <c r="U11" s="24" t="e">
        <f t="shared" si="8"/>
        <v>#DIV/0!</v>
      </c>
      <c r="V11" s="25"/>
      <c r="W11" s="24" t="e">
        <f t="shared" si="9"/>
        <v>#DIV/0!</v>
      </c>
      <c r="X11" s="25"/>
      <c r="Y11" s="26" t="e">
        <f t="shared" si="10"/>
        <v>#DIV/0!</v>
      </c>
      <c r="Z11" s="35" t="e">
        <f t="shared" si="11"/>
        <v>#DIV/0!</v>
      </c>
      <c r="AA11" s="10"/>
    </row>
    <row r="12" spans="1:27" ht="45.75" customHeight="1">
      <c r="A12" s="27">
        <v>4</v>
      </c>
      <c r="B12" s="22" t="s">
        <v>26</v>
      </c>
      <c r="C12" s="34">
        <v>254.26544092326415</v>
      </c>
      <c r="D12" s="30">
        <v>249.46106505093192</v>
      </c>
      <c r="E12" s="24">
        <f t="shared" si="0"/>
        <v>0.98110488057328182</v>
      </c>
      <c r="F12" s="23"/>
      <c r="G12" s="24">
        <f t="shared" si="1"/>
        <v>0</v>
      </c>
      <c r="H12" s="23"/>
      <c r="I12" s="24" t="e">
        <f t="shared" si="2"/>
        <v>#DIV/0!</v>
      </c>
      <c r="J12" s="23"/>
      <c r="K12" s="24" t="e">
        <f t="shared" si="3"/>
        <v>#DIV/0!</v>
      </c>
      <c r="L12" s="23"/>
      <c r="M12" s="24" t="e">
        <f t="shared" si="4"/>
        <v>#DIV/0!</v>
      </c>
      <c r="N12" s="23">
        <v>263.78497635299715</v>
      </c>
      <c r="O12" s="24" t="e">
        <f t="shared" si="5"/>
        <v>#DIV/0!</v>
      </c>
      <c r="P12" s="25"/>
      <c r="Q12" s="24">
        <f t="shared" si="6"/>
        <v>0</v>
      </c>
      <c r="R12" s="25"/>
      <c r="S12" s="24" t="e">
        <f t="shared" si="7"/>
        <v>#DIV/0!</v>
      </c>
      <c r="T12" s="23"/>
      <c r="U12" s="24" t="e">
        <f t="shared" si="8"/>
        <v>#DIV/0!</v>
      </c>
      <c r="V12" s="25"/>
      <c r="W12" s="24" t="e">
        <f t="shared" si="9"/>
        <v>#DIV/0!</v>
      </c>
      <c r="X12" s="25"/>
      <c r="Y12" s="26" t="e">
        <f t="shared" si="10"/>
        <v>#DIV/0!</v>
      </c>
      <c r="Z12" s="51">
        <f t="shared" si="11"/>
        <v>0.98110488057328182</v>
      </c>
      <c r="AA12" s="10"/>
    </row>
    <row r="13" spans="1:27" ht="45.75" customHeight="1">
      <c r="A13" s="27">
        <v>5</v>
      </c>
      <c r="B13" s="22" t="s">
        <v>5</v>
      </c>
      <c r="C13" s="34">
        <v>279.99999999999989</v>
      </c>
      <c r="D13" s="30">
        <v>279.99999999999989</v>
      </c>
      <c r="E13" s="24">
        <f t="shared" si="0"/>
        <v>1</v>
      </c>
      <c r="F13" s="23"/>
      <c r="G13" s="24">
        <f t="shared" si="1"/>
        <v>0</v>
      </c>
      <c r="H13" s="23"/>
      <c r="I13" s="24" t="e">
        <f t="shared" si="2"/>
        <v>#DIV/0!</v>
      </c>
      <c r="J13" s="23"/>
      <c r="K13" s="24" t="e">
        <f t="shared" si="3"/>
        <v>#DIV/0!</v>
      </c>
      <c r="L13" s="23"/>
      <c r="M13" s="24" t="e">
        <f t="shared" si="4"/>
        <v>#DIV/0!</v>
      </c>
      <c r="N13" s="23">
        <v>279.99999999999989</v>
      </c>
      <c r="O13" s="24" t="e">
        <f t="shared" si="5"/>
        <v>#DIV/0!</v>
      </c>
      <c r="P13" s="25"/>
      <c r="Q13" s="24">
        <f t="shared" si="6"/>
        <v>0</v>
      </c>
      <c r="R13" s="25"/>
      <c r="S13" s="24" t="e">
        <f t="shared" si="7"/>
        <v>#DIV/0!</v>
      </c>
      <c r="T13" s="23"/>
      <c r="U13" s="24" t="e">
        <f t="shared" si="8"/>
        <v>#DIV/0!</v>
      </c>
      <c r="V13" s="25"/>
      <c r="W13" s="24" t="e">
        <f t="shared" si="9"/>
        <v>#DIV/0!</v>
      </c>
      <c r="X13" s="25"/>
      <c r="Y13" s="26" t="e">
        <f t="shared" si="10"/>
        <v>#DIV/0!</v>
      </c>
      <c r="Z13" s="35">
        <f t="shared" si="11"/>
        <v>1</v>
      </c>
      <c r="AA13" s="10"/>
    </row>
    <row r="14" spans="1:27" ht="45.75" customHeight="1">
      <c r="A14" s="27">
        <v>6</v>
      </c>
      <c r="B14" s="22" t="s">
        <v>6</v>
      </c>
      <c r="C14" s="34">
        <v>759.16277628931721</v>
      </c>
      <c r="D14" s="30">
        <v>749.48650276143394</v>
      </c>
      <c r="E14" s="24">
        <f t="shared" si="0"/>
        <v>0.98725402004668938</v>
      </c>
      <c r="F14" s="23"/>
      <c r="G14" s="24">
        <f t="shared" si="1"/>
        <v>0</v>
      </c>
      <c r="H14" s="23"/>
      <c r="I14" s="24" t="e">
        <f t="shared" si="2"/>
        <v>#DIV/0!</v>
      </c>
      <c r="J14" s="23"/>
      <c r="K14" s="24" t="e">
        <f t="shared" si="3"/>
        <v>#DIV/0!</v>
      </c>
      <c r="L14" s="23"/>
      <c r="M14" s="24" t="e">
        <f t="shared" si="4"/>
        <v>#DIV/0!</v>
      </c>
      <c r="N14" s="23">
        <v>638.36090175336778</v>
      </c>
      <c r="O14" s="24" t="e">
        <f t="shared" si="5"/>
        <v>#DIV/0!</v>
      </c>
      <c r="P14" s="25"/>
      <c r="Q14" s="24">
        <f t="shared" si="6"/>
        <v>0</v>
      </c>
      <c r="R14" s="25"/>
      <c r="S14" s="24" t="e">
        <f>R14/P14</f>
        <v>#DIV/0!</v>
      </c>
      <c r="T14" s="23"/>
      <c r="U14" s="24" t="e">
        <f t="shared" si="8"/>
        <v>#DIV/0!</v>
      </c>
      <c r="V14" s="25"/>
      <c r="W14" s="24" t="e">
        <f t="shared" si="9"/>
        <v>#DIV/0!</v>
      </c>
      <c r="X14" s="25"/>
      <c r="Y14" s="26" t="e">
        <f t="shared" si="10"/>
        <v>#DIV/0!</v>
      </c>
      <c r="Z14" s="51">
        <f>D14/C14</f>
        <v>0.98725402004668938</v>
      </c>
      <c r="AA14" s="10"/>
    </row>
    <row r="15" spans="1:27" s="2" customFormat="1" ht="45.75" customHeight="1">
      <c r="A15" s="28">
        <v>7</v>
      </c>
      <c r="B15" s="22" t="s">
        <v>7</v>
      </c>
      <c r="C15" s="34">
        <v>168.17125896770193</v>
      </c>
      <c r="D15" s="30">
        <v>166.96822740140104</v>
      </c>
      <c r="E15" s="24">
        <f t="shared" si="0"/>
        <v>0.99284639019957666</v>
      </c>
      <c r="F15" s="23"/>
      <c r="G15" s="24">
        <f t="shared" si="1"/>
        <v>0</v>
      </c>
      <c r="H15" s="23"/>
      <c r="I15" s="24" t="e">
        <f t="shared" si="2"/>
        <v>#DIV/0!</v>
      </c>
      <c r="J15" s="23"/>
      <c r="K15" s="24" t="e">
        <f t="shared" si="3"/>
        <v>#DIV/0!</v>
      </c>
      <c r="L15" s="23"/>
      <c r="M15" s="24" t="e">
        <f t="shared" si="4"/>
        <v>#DIV/0!</v>
      </c>
      <c r="N15" s="23">
        <v>173.37449388387287</v>
      </c>
      <c r="O15" s="24" t="e">
        <f t="shared" si="5"/>
        <v>#DIV/0!</v>
      </c>
      <c r="P15" s="25"/>
      <c r="Q15" s="24">
        <f t="shared" si="6"/>
        <v>0</v>
      </c>
      <c r="R15" s="25"/>
      <c r="S15" s="24" t="e">
        <f t="shared" si="7"/>
        <v>#DIV/0!</v>
      </c>
      <c r="T15" s="23"/>
      <c r="U15" s="24" t="e">
        <f t="shared" si="8"/>
        <v>#DIV/0!</v>
      </c>
      <c r="V15" s="25"/>
      <c r="W15" s="24" t="e">
        <f t="shared" si="9"/>
        <v>#DIV/0!</v>
      </c>
      <c r="X15" s="25"/>
      <c r="Y15" s="26" t="e">
        <f t="shared" si="10"/>
        <v>#DIV/0!</v>
      </c>
      <c r="Z15" s="51">
        <f t="shared" si="11"/>
        <v>0.99284639019957666</v>
      </c>
    </row>
    <row r="16" spans="1:27" s="2" customFormat="1" ht="45.75" customHeight="1">
      <c r="A16" s="28">
        <v>8</v>
      </c>
      <c r="B16" s="22" t="s">
        <v>23</v>
      </c>
      <c r="C16" s="34">
        <v>109.67722909123071</v>
      </c>
      <c r="D16" s="30">
        <v>109.67722909123071</v>
      </c>
      <c r="E16" s="24">
        <f t="shared" si="0"/>
        <v>1</v>
      </c>
      <c r="F16" s="23"/>
      <c r="G16" s="24">
        <f t="shared" si="1"/>
        <v>0</v>
      </c>
      <c r="H16" s="23"/>
      <c r="I16" s="24" t="e">
        <f t="shared" si="2"/>
        <v>#DIV/0!</v>
      </c>
      <c r="J16" s="23"/>
      <c r="K16" s="24" t="e">
        <f t="shared" si="3"/>
        <v>#DIV/0!</v>
      </c>
      <c r="L16" s="23"/>
      <c r="M16" s="24" t="e">
        <f>L16/J16</f>
        <v>#DIV/0!</v>
      </c>
      <c r="N16" s="23">
        <v>0</v>
      </c>
      <c r="O16" s="24" t="e">
        <f t="shared" si="5"/>
        <v>#DIV/0!</v>
      </c>
      <c r="P16" s="25"/>
      <c r="Q16" s="24" t="e">
        <f t="shared" si="6"/>
        <v>#DIV/0!</v>
      </c>
      <c r="R16" s="25"/>
      <c r="S16" s="24" t="e">
        <f t="shared" si="7"/>
        <v>#DIV/0!</v>
      </c>
      <c r="T16" s="23"/>
      <c r="U16" s="24" t="e">
        <f t="shared" si="8"/>
        <v>#DIV/0!</v>
      </c>
      <c r="V16" s="25"/>
      <c r="W16" s="24" t="e">
        <f t="shared" si="9"/>
        <v>#DIV/0!</v>
      </c>
      <c r="X16" s="25"/>
      <c r="Y16" s="26" t="e">
        <f t="shared" si="10"/>
        <v>#DIV/0!</v>
      </c>
      <c r="Z16" s="35">
        <f t="shared" si="11"/>
        <v>1</v>
      </c>
    </row>
    <row r="17" spans="1:27" s="2" customFormat="1" ht="45.75" customHeight="1">
      <c r="A17" s="28">
        <v>9</v>
      </c>
      <c r="B17" s="22" t="s">
        <v>24</v>
      </c>
      <c r="C17" s="34">
        <v>98.842700974354685</v>
      </c>
      <c r="D17" s="30">
        <v>94.402437890187755</v>
      </c>
      <c r="E17" s="24">
        <f t="shared" si="0"/>
        <v>0.95507748128696945</v>
      </c>
      <c r="F17" s="23"/>
      <c r="G17" s="24">
        <f t="shared" si="1"/>
        <v>0</v>
      </c>
      <c r="H17" s="23"/>
      <c r="I17" s="24" t="e">
        <f t="shared" si="2"/>
        <v>#DIV/0!</v>
      </c>
      <c r="J17" s="23"/>
      <c r="K17" s="24" t="e">
        <f t="shared" si="3"/>
        <v>#DIV/0!</v>
      </c>
      <c r="L17" s="23"/>
      <c r="M17" s="24" t="e">
        <f t="shared" si="4"/>
        <v>#DIV/0!</v>
      </c>
      <c r="N17" s="23">
        <v>94.583121190260798</v>
      </c>
      <c r="O17" s="24" t="e">
        <f t="shared" si="5"/>
        <v>#DIV/0!</v>
      </c>
      <c r="P17" s="25"/>
      <c r="Q17" s="24">
        <f t="shared" si="6"/>
        <v>0</v>
      </c>
      <c r="R17" s="25"/>
      <c r="S17" s="24" t="e">
        <f t="shared" si="7"/>
        <v>#DIV/0!</v>
      </c>
      <c r="T17" s="23"/>
      <c r="U17" s="24" t="e">
        <f t="shared" si="8"/>
        <v>#DIV/0!</v>
      </c>
      <c r="V17" s="25"/>
      <c r="W17" s="24" t="e">
        <f t="shared" si="9"/>
        <v>#DIV/0!</v>
      </c>
      <c r="X17" s="25"/>
      <c r="Y17" s="26" t="e">
        <f t="shared" si="10"/>
        <v>#DIV/0!</v>
      </c>
      <c r="Z17" s="51">
        <f t="shared" si="11"/>
        <v>0.95507748128696945</v>
      </c>
      <c r="AA17" s="10"/>
    </row>
    <row r="18" spans="1:27" s="2" customFormat="1" ht="45.75" customHeight="1">
      <c r="A18" s="28">
        <v>10</v>
      </c>
      <c r="B18" s="22" t="s">
        <v>8</v>
      </c>
      <c r="C18" s="34">
        <v>76.251625760742456</v>
      </c>
      <c r="D18" s="30">
        <v>79.821821734538673</v>
      </c>
      <c r="E18" s="24">
        <f t="shared" si="0"/>
        <v>1.0468212439823716</v>
      </c>
      <c r="F18" s="23"/>
      <c r="G18" s="24">
        <f t="shared" si="1"/>
        <v>0</v>
      </c>
      <c r="H18" s="23"/>
      <c r="I18" s="24" t="e">
        <f t="shared" si="2"/>
        <v>#DIV/0!</v>
      </c>
      <c r="J18" s="23"/>
      <c r="K18" s="24" t="e">
        <f t="shared" si="3"/>
        <v>#DIV/0!</v>
      </c>
      <c r="L18" s="23"/>
      <c r="M18" s="24" t="e">
        <f t="shared" si="4"/>
        <v>#DIV/0!</v>
      </c>
      <c r="N18" s="23">
        <v>111.61821820097114</v>
      </c>
      <c r="O18" s="24" t="e">
        <f t="shared" si="5"/>
        <v>#DIV/0!</v>
      </c>
      <c r="P18" s="25"/>
      <c r="Q18" s="24">
        <f t="shared" si="6"/>
        <v>0</v>
      </c>
      <c r="R18" s="25"/>
      <c r="S18" s="24" t="e">
        <f t="shared" si="7"/>
        <v>#DIV/0!</v>
      </c>
      <c r="T18" s="23"/>
      <c r="U18" s="24" t="e">
        <f t="shared" si="8"/>
        <v>#DIV/0!</v>
      </c>
      <c r="V18" s="25"/>
      <c r="W18" s="24" t="e">
        <f t="shared" si="9"/>
        <v>#DIV/0!</v>
      </c>
      <c r="X18" s="25"/>
      <c r="Y18" s="26" t="e">
        <f>X18/V18</f>
        <v>#DIV/0!</v>
      </c>
      <c r="Z18" s="51">
        <f t="shared" si="11"/>
        <v>1.0468212439823716</v>
      </c>
    </row>
    <row r="19" spans="1:27" s="2" customFormat="1" ht="45.75" customHeight="1">
      <c r="A19" s="28">
        <v>11</v>
      </c>
      <c r="B19" s="22" t="s">
        <v>9</v>
      </c>
      <c r="C19" s="34">
        <v>104.51399519430178</v>
      </c>
      <c r="D19" s="30">
        <v>104.51399519430178</v>
      </c>
      <c r="E19" s="24">
        <f t="shared" si="0"/>
        <v>1</v>
      </c>
      <c r="F19" s="23"/>
      <c r="G19" s="24">
        <f t="shared" si="1"/>
        <v>0</v>
      </c>
      <c r="H19" s="23"/>
      <c r="I19" s="24" t="e">
        <f t="shared" si="2"/>
        <v>#DIV/0!</v>
      </c>
      <c r="J19" s="23"/>
      <c r="K19" s="24" t="e">
        <f t="shared" si="3"/>
        <v>#DIV/0!</v>
      </c>
      <c r="L19" s="23"/>
      <c r="M19" s="24" t="e">
        <f t="shared" si="4"/>
        <v>#DIV/0!</v>
      </c>
      <c r="N19" s="23">
        <v>122.26708109904166</v>
      </c>
      <c r="O19" s="24" t="e">
        <f t="shared" si="5"/>
        <v>#DIV/0!</v>
      </c>
      <c r="P19" s="25"/>
      <c r="Q19" s="24">
        <f t="shared" si="6"/>
        <v>0</v>
      </c>
      <c r="R19" s="25"/>
      <c r="S19" s="24" t="e">
        <f t="shared" si="7"/>
        <v>#DIV/0!</v>
      </c>
      <c r="T19" s="23"/>
      <c r="U19" s="24" t="e">
        <f t="shared" si="8"/>
        <v>#DIV/0!</v>
      </c>
      <c r="V19" s="25"/>
      <c r="W19" s="24" t="e">
        <f t="shared" si="9"/>
        <v>#DIV/0!</v>
      </c>
      <c r="X19" s="25"/>
      <c r="Y19" s="26" t="e">
        <f t="shared" si="10"/>
        <v>#DIV/0!</v>
      </c>
      <c r="Z19" s="35">
        <f t="shared" si="11"/>
        <v>1</v>
      </c>
      <c r="AA19" s="10"/>
    </row>
    <row r="20" spans="1:27" s="2" customFormat="1" ht="45.75" customHeight="1">
      <c r="A20" s="28">
        <v>12</v>
      </c>
      <c r="B20" s="22" t="s">
        <v>10</v>
      </c>
      <c r="C20" s="34">
        <v>1131.5525299089845</v>
      </c>
      <c r="D20" s="30">
        <v>1131.5525299089845</v>
      </c>
      <c r="E20" s="24">
        <f t="shared" si="0"/>
        <v>1</v>
      </c>
      <c r="F20" s="23"/>
      <c r="G20" s="24">
        <f t="shared" si="1"/>
        <v>0</v>
      </c>
      <c r="H20" s="23"/>
      <c r="I20" s="24" t="e">
        <f t="shared" si="2"/>
        <v>#DIV/0!</v>
      </c>
      <c r="J20" s="23"/>
      <c r="K20" s="24" t="e">
        <f t="shared" si="3"/>
        <v>#DIV/0!</v>
      </c>
      <c r="L20" s="23"/>
      <c r="M20" s="24" t="e">
        <f t="shared" si="4"/>
        <v>#DIV/0!</v>
      </c>
      <c r="N20" s="23">
        <v>1089.406459028914</v>
      </c>
      <c r="O20" s="24" t="e">
        <f t="shared" si="5"/>
        <v>#DIV/0!</v>
      </c>
      <c r="P20" s="25"/>
      <c r="Q20" s="24">
        <f t="shared" si="6"/>
        <v>0</v>
      </c>
      <c r="R20" s="25"/>
      <c r="S20" s="24" t="e">
        <f t="shared" si="7"/>
        <v>#DIV/0!</v>
      </c>
      <c r="T20" s="23"/>
      <c r="U20" s="24" t="e">
        <f t="shared" si="8"/>
        <v>#DIV/0!</v>
      </c>
      <c r="V20" s="25"/>
      <c r="W20" s="24" t="e">
        <f t="shared" si="9"/>
        <v>#DIV/0!</v>
      </c>
      <c r="X20" s="25"/>
      <c r="Y20" s="26" t="e">
        <f t="shared" si="10"/>
        <v>#DIV/0!</v>
      </c>
      <c r="Z20" s="35">
        <f t="shared" si="11"/>
        <v>1</v>
      </c>
    </row>
    <row r="21" spans="1:27" s="2" customFormat="1" ht="45.75" customHeight="1">
      <c r="A21" s="28">
        <v>13</v>
      </c>
      <c r="B21" s="22" t="s">
        <v>11</v>
      </c>
      <c r="C21" s="34">
        <v>27.776709493638755</v>
      </c>
      <c r="D21" s="30">
        <v>26.905217620045082</v>
      </c>
      <c r="E21" s="24">
        <f t="shared" si="0"/>
        <v>0.96862508592699736</v>
      </c>
      <c r="F21" s="23"/>
      <c r="G21" s="24">
        <f t="shared" si="1"/>
        <v>0</v>
      </c>
      <c r="H21" s="23"/>
      <c r="I21" s="24" t="e">
        <f t="shared" si="2"/>
        <v>#DIV/0!</v>
      </c>
      <c r="J21" s="23"/>
      <c r="K21" s="24" t="e">
        <f t="shared" si="3"/>
        <v>#DIV/0!</v>
      </c>
      <c r="L21" s="23"/>
      <c r="M21" s="24" t="e">
        <f t="shared" si="4"/>
        <v>#DIV/0!</v>
      </c>
      <c r="N21" s="23">
        <v>29.860502929994663</v>
      </c>
      <c r="O21" s="24" t="e">
        <f t="shared" si="5"/>
        <v>#DIV/0!</v>
      </c>
      <c r="P21" s="25"/>
      <c r="Q21" s="24">
        <f t="shared" si="6"/>
        <v>0</v>
      </c>
      <c r="R21" s="25"/>
      <c r="S21" s="24" t="e">
        <f t="shared" si="7"/>
        <v>#DIV/0!</v>
      </c>
      <c r="T21" s="23"/>
      <c r="U21" s="24" t="e">
        <f t="shared" si="8"/>
        <v>#DIV/0!</v>
      </c>
      <c r="V21" s="25"/>
      <c r="W21" s="24" t="e">
        <f t="shared" si="9"/>
        <v>#DIV/0!</v>
      </c>
      <c r="X21" s="25"/>
      <c r="Y21" s="26" t="e">
        <f t="shared" si="10"/>
        <v>#DIV/0!</v>
      </c>
      <c r="Z21" s="51">
        <f t="shared" si="11"/>
        <v>0.96862508592699736</v>
      </c>
      <c r="AA21" s="10"/>
    </row>
    <row r="22" spans="1:27" s="2" customFormat="1" ht="45.75" customHeight="1">
      <c r="A22" s="28">
        <v>14</v>
      </c>
      <c r="B22" s="22" t="s">
        <v>27</v>
      </c>
      <c r="C22" s="34">
        <v>62.710029863545934</v>
      </c>
      <c r="D22" s="30">
        <v>62.710029863545934</v>
      </c>
      <c r="E22" s="24">
        <f t="shared" si="0"/>
        <v>1</v>
      </c>
      <c r="F22" s="23"/>
      <c r="G22" s="24">
        <f t="shared" si="1"/>
        <v>0</v>
      </c>
      <c r="H22" s="23"/>
      <c r="I22" s="24" t="e">
        <f t="shared" si="2"/>
        <v>#DIV/0!</v>
      </c>
      <c r="J22" s="23"/>
      <c r="K22" s="24" t="e">
        <f t="shared" si="3"/>
        <v>#DIV/0!</v>
      </c>
      <c r="L22" s="23"/>
      <c r="M22" s="24" t="e">
        <f t="shared" si="4"/>
        <v>#DIV/0!</v>
      </c>
      <c r="N22" s="23">
        <v>61.456692532203292</v>
      </c>
      <c r="O22" s="24" t="e">
        <f t="shared" si="5"/>
        <v>#DIV/0!</v>
      </c>
      <c r="P22" s="25"/>
      <c r="Q22" s="24">
        <f t="shared" si="6"/>
        <v>0</v>
      </c>
      <c r="R22" s="25"/>
      <c r="S22" s="24" t="e">
        <f t="shared" si="7"/>
        <v>#DIV/0!</v>
      </c>
      <c r="T22" s="23"/>
      <c r="U22" s="24" t="e">
        <f t="shared" si="8"/>
        <v>#DIV/0!</v>
      </c>
      <c r="V22" s="25"/>
      <c r="W22" s="24" t="e">
        <f t="shared" si="9"/>
        <v>#DIV/0!</v>
      </c>
      <c r="X22" s="25"/>
      <c r="Y22" s="26" t="e">
        <f t="shared" si="10"/>
        <v>#DIV/0!</v>
      </c>
      <c r="Z22" s="35">
        <f t="shared" si="11"/>
        <v>1</v>
      </c>
      <c r="AA22" s="10"/>
    </row>
    <row r="23" spans="1:27" s="2" customFormat="1" ht="45.75" customHeight="1">
      <c r="A23" s="28">
        <v>15</v>
      </c>
      <c r="B23" s="22" t="s">
        <v>28</v>
      </c>
      <c r="C23" s="34">
        <v>76.288306922616627</v>
      </c>
      <c r="D23" s="30">
        <v>76.288306922616627</v>
      </c>
      <c r="E23" s="24">
        <f t="shared" si="0"/>
        <v>1</v>
      </c>
      <c r="F23" s="23"/>
      <c r="G23" s="24">
        <f t="shared" si="1"/>
        <v>0</v>
      </c>
      <c r="H23" s="23"/>
      <c r="I23" s="24" t="e">
        <f t="shared" si="2"/>
        <v>#DIV/0!</v>
      </c>
      <c r="J23" s="23"/>
      <c r="K23" s="24" t="e">
        <f t="shared" si="3"/>
        <v>#DIV/0!</v>
      </c>
      <c r="L23" s="23"/>
      <c r="M23" s="24" t="e">
        <f t="shared" si="4"/>
        <v>#DIV/0!</v>
      </c>
      <c r="N23" s="23">
        <v>75.597801372558379</v>
      </c>
      <c r="O23" s="24" t="e">
        <f t="shared" si="5"/>
        <v>#DIV/0!</v>
      </c>
      <c r="P23" s="25"/>
      <c r="Q23" s="24">
        <f t="shared" si="6"/>
        <v>0</v>
      </c>
      <c r="R23" s="25"/>
      <c r="S23" s="24" t="e">
        <f>R23/P23</f>
        <v>#DIV/0!</v>
      </c>
      <c r="T23" s="23"/>
      <c r="U23" s="24" t="e">
        <f t="shared" si="8"/>
        <v>#DIV/0!</v>
      </c>
      <c r="V23" s="25"/>
      <c r="W23" s="24" t="e">
        <f t="shared" si="9"/>
        <v>#DIV/0!</v>
      </c>
      <c r="X23" s="25"/>
      <c r="Y23" s="26" t="e">
        <f t="shared" si="10"/>
        <v>#DIV/0!</v>
      </c>
      <c r="Z23" s="35">
        <f t="shared" si="11"/>
        <v>1</v>
      </c>
      <c r="AA23" s="10"/>
    </row>
    <row r="24" spans="1:27" s="2" customFormat="1" ht="45.75" customHeight="1">
      <c r="A24" s="28">
        <v>16</v>
      </c>
      <c r="B24" s="22" t="s">
        <v>29</v>
      </c>
      <c r="C24" s="34">
        <v>69.098709047507953</v>
      </c>
      <c r="D24" s="30">
        <v>69.098709047507953</v>
      </c>
      <c r="E24" s="24">
        <f t="shared" si="0"/>
        <v>1</v>
      </c>
      <c r="F24" s="23"/>
      <c r="G24" s="24">
        <f t="shared" si="1"/>
        <v>0</v>
      </c>
      <c r="H24" s="23"/>
      <c r="I24" s="24" t="e">
        <f t="shared" si="2"/>
        <v>#DIV/0!</v>
      </c>
      <c r="J24" s="23"/>
      <c r="K24" s="24" t="e">
        <f t="shared" si="3"/>
        <v>#DIV/0!</v>
      </c>
      <c r="L24" s="23"/>
      <c r="M24" s="24" t="e">
        <f t="shared" si="4"/>
        <v>#DIV/0!</v>
      </c>
      <c r="N24" s="23">
        <v>66.567844276362607</v>
      </c>
      <c r="O24" s="24" t="e">
        <f t="shared" si="5"/>
        <v>#DIV/0!</v>
      </c>
      <c r="P24" s="25"/>
      <c r="Q24" s="24">
        <f t="shared" si="6"/>
        <v>0</v>
      </c>
      <c r="R24" s="25"/>
      <c r="S24" s="24" t="e">
        <f t="shared" si="7"/>
        <v>#DIV/0!</v>
      </c>
      <c r="T24" s="23"/>
      <c r="U24" s="24" t="e">
        <f t="shared" si="8"/>
        <v>#DIV/0!</v>
      </c>
      <c r="V24" s="25"/>
      <c r="W24" s="24" t="e">
        <f t="shared" si="9"/>
        <v>#DIV/0!</v>
      </c>
      <c r="X24" s="25"/>
      <c r="Y24" s="26" t="e">
        <f t="shared" si="10"/>
        <v>#DIV/0!</v>
      </c>
      <c r="Z24" s="35">
        <f t="shared" si="11"/>
        <v>1</v>
      </c>
      <c r="AA24" s="10"/>
    </row>
    <row r="25" spans="1:27" s="2" customFormat="1" ht="45.75" customHeight="1">
      <c r="A25" s="28">
        <v>17</v>
      </c>
      <c r="B25" s="21" t="s">
        <v>12</v>
      </c>
      <c r="C25" s="34">
        <v>143.27174147464646</v>
      </c>
      <c r="D25" s="30">
        <v>142.40329989202831</v>
      </c>
      <c r="E25" s="24">
        <f t="shared" si="0"/>
        <v>0.99393850054672628</v>
      </c>
      <c r="F25" s="23"/>
      <c r="G25" s="24">
        <f t="shared" si="1"/>
        <v>0</v>
      </c>
      <c r="H25" s="23"/>
      <c r="I25" s="24" t="e">
        <f t="shared" si="2"/>
        <v>#DIV/0!</v>
      </c>
      <c r="J25" s="23"/>
      <c r="K25" s="24" t="e">
        <f t="shared" si="3"/>
        <v>#DIV/0!</v>
      </c>
      <c r="L25" s="23"/>
      <c r="M25" s="24" t="e">
        <f t="shared" si="4"/>
        <v>#DIV/0!</v>
      </c>
      <c r="N25" s="23">
        <v>129.89308090484491</v>
      </c>
      <c r="O25" s="24" t="e">
        <f t="shared" si="5"/>
        <v>#DIV/0!</v>
      </c>
      <c r="P25" s="25"/>
      <c r="Q25" s="24">
        <f t="shared" si="6"/>
        <v>0</v>
      </c>
      <c r="R25" s="25"/>
      <c r="S25" s="24" t="e">
        <f t="shared" si="7"/>
        <v>#DIV/0!</v>
      </c>
      <c r="T25" s="23"/>
      <c r="U25" s="24" t="e">
        <f t="shared" si="8"/>
        <v>#DIV/0!</v>
      </c>
      <c r="V25" s="25"/>
      <c r="W25" s="24" t="e">
        <f t="shared" si="9"/>
        <v>#DIV/0!</v>
      </c>
      <c r="X25" s="25"/>
      <c r="Y25" s="26" t="e">
        <f t="shared" si="10"/>
        <v>#DIV/0!</v>
      </c>
      <c r="Z25" s="51">
        <f>D25/C25</f>
        <v>0.99393850054672628</v>
      </c>
    </row>
    <row r="26" spans="1:27" s="2" customFormat="1" ht="45.75" customHeight="1">
      <c r="A26" s="28">
        <v>18</v>
      </c>
      <c r="B26" s="22" t="s">
        <v>13</v>
      </c>
      <c r="C26" s="34">
        <v>89.165144097607069</v>
      </c>
      <c r="D26" s="30">
        <v>89.165144097607069</v>
      </c>
      <c r="E26" s="24">
        <f t="shared" si="0"/>
        <v>1</v>
      </c>
      <c r="F26" s="23"/>
      <c r="G26" s="24">
        <f t="shared" si="1"/>
        <v>0</v>
      </c>
      <c r="H26" s="23"/>
      <c r="I26" s="24" t="e">
        <f t="shared" si="2"/>
        <v>#DIV/0!</v>
      </c>
      <c r="J26" s="23"/>
      <c r="K26" s="24" t="e">
        <f t="shared" si="3"/>
        <v>#DIV/0!</v>
      </c>
      <c r="L26" s="23"/>
      <c r="M26" s="24" t="e">
        <f t="shared" si="4"/>
        <v>#DIV/0!</v>
      </c>
      <c r="N26" s="23">
        <v>81.241507188377383</v>
      </c>
      <c r="O26" s="24" t="e">
        <f t="shared" si="5"/>
        <v>#DIV/0!</v>
      </c>
      <c r="P26" s="25"/>
      <c r="Q26" s="24">
        <f t="shared" si="6"/>
        <v>0</v>
      </c>
      <c r="R26" s="25"/>
      <c r="S26" s="24" t="e">
        <f t="shared" si="7"/>
        <v>#DIV/0!</v>
      </c>
      <c r="T26" s="23"/>
      <c r="U26" s="24" t="e">
        <f t="shared" si="8"/>
        <v>#DIV/0!</v>
      </c>
      <c r="V26" s="25"/>
      <c r="W26" s="24" t="e">
        <f t="shared" si="9"/>
        <v>#DIV/0!</v>
      </c>
      <c r="X26" s="25"/>
      <c r="Y26" s="26" t="e">
        <f t="shared" si="10"/>
        <v>#DIV/0!</v>
      </c>
      <c r="Z26" s="35">
        <f t="shared" si="11"/>
        <v>1</v>
      </c>
      <c r="AA26" s="10"/>
    </row>
    <row r="27" spans="1:27" s="2" customFormat="1" ht="45.75" customHeight="1">
      <c r="A27" s="28">
        <v>19</v>
      </c>
      <c r="B27" s="22" t="s">
        <v>14</v>
      </c>
      <c r="C27" s="34">
        <v>173.87400987010142</v>
      </c>
      <c r="D27" s="30">
        <v>167.65658949609087</v>
      </c>
      <c r="E27" s="24">
        <f t="shared" si="0"/>
        <v>0.96424180716453545</v>
      </c>
      <c r="F27" s="23"/>
      <c r="G27" s="24">
        <f t="shared" si="1"/>
        <v>0</v>
      </c>
      <c r="H27" s="23"/>
      <c r="I27" s="24" t="e">
        <f t="shared" si="2"/>
        <v>#DIV/0!</v>
      </c>
      <c r="J27" s="23"/>
      <c r="K27" s="24" t="e">
        <f t="shared" si="3"/>
        <v>#DIV/0!</v>
      </c>
      <c r="L27" s="23"/>
      <c r="M27" s="24" t="e">
        <f t="shared" si="4"/>
        <v>#DIV/0!</v>
      </c>
      <c r="N27" s="23">
        <v>178.62226914907995</v>
      </c>
      <c r="O27" s="24" t="e">
        <f t="shared" si="5"/>
        <v>#DIV/0!</v>
      </c>
      <c r="P27" s="25"/>
      <c r="Q27" s="24">
        <f t="shared" si="6"/>
        <v>0</v>
      </c>
      <c r="R27" s="25"/>
      <c r="S27" s="24" t="e">
        <f t="shared" si="7"/>
        <v>#DIV/0!</v>
      </c>
      <c r="T27" s="23"/>
      <c r="U27" s="24" t="e">
        <f t="shared" si="8"/>
        <v>#DIV/0!</v>
      </c>
      <c r="V27" s="25"/>
      <c r="W27" s="24" t="e">
        <f t="shared" si="9"/>
        <v>#DIV/0!</v>
      </c>
      <c r="X27" s="25"/>
      <c r="Y27" s="26" t="e">
        <f t="shared" si="10"/>
        <v>#DIV/0!</v>
      </c>
      <c r="Z27" s="51">
        <f t="shared" si="11"/>
        <v>0.96424180716453545</v>
      </c>
    </row>
    <row r="28" spans="1:27" s="2" customFormat="1" ht="45.75" customHeight="1">
      <c r="A28" s="28">
        <v>20</v>
      </c>
      <c r="B28" s="22" t="s">
        <v>15</v>
      </c>
      <c r="C28" s="34">
        <v>73.354111984387316</v>
      </c>
      <c r="D28" s="30">
        <v>73.175848613669174</v>
      </c>
      <c r="E28" s="24">
        <f t="shared" si="0"/>
        <v>0.99756982443252695</v>
      </c>
      <c r="F28" s="23"/>
      <c r="G28" s="24">
        <f t="shared" si="1"/>
        <v>0</v>
      </c>
      <c r="H28" s="23"/>
      <c r="I28" s="24" t="e">
        <f t="shared" si="2"/>
        <v>#DIV/0!</v>
      </c>
      <c r="J28" s="23"/>
      <c r="K28" s="24" t="e">
        <f t="shared" si="3"/>
        <v>#DIV/0!</v>
      </c>
      <c r="L28" s="23"/>
      <c r="M28" s="24" t="e">
        <f t="shared" si="4"/>
        <v>#DIV/0!</v>
      </c>
      <c r="N28" s="23">
        <v>73.953345158161738</v>
      </c>
      <c r="O28" s="24" t="e">
        <f t="shared" si="5"/>
        <v>#DIV/0!</v>
      </c>
      <c r="P28" s="25"/>
      <c r="Q28" s="24">
        <f t="shared" si="6"/>
        <v>0</v>
      </c>
      <c r="R28" s="25"/>
      <c r="S28" s="24" t="e">
        <f t="shared" si="7"/>
        <v>#DIV/0!</v>
      </c>
      <c r="T28" s="23"/>
      <c r="U28" s="24" t="e">
        <f t="shared" si="8"/>
        <v>#DIV/0!</v>
      </c>
      <c r="V28" s="25"/>
      <c r="W28" s="24" t="e">
        <f t="shared" si="9"/>
        <v>#DIV/0!</v>
      </c>
      <c r="X28" s="25"/>
      <c r="Y28" s="26" t="e">
        <f t="shared" si="10"/>
        <v>#DIV/0!</v>
      </c>
      <c r="Z28" s="51">
        <f t="shared" si="11"/>
        <v>0.99756982443252695</v>
      </c>
    </row>
    <row r="29" spans="1:27" s="2" customFormat="1" ht="45.75" customHeight="1">
      <c r="A29" s="28">
        <v>21</v>
      </c>
      <c r="B29" s="22" t="s">
        <v>16</v>
      </c>
      <c r="C29" s="34">
        <v>49.902997406737214</v>
      </c>
      <c r="D29" s="30">
        <v>47.886571815272625</v>
      </c>
      <c r="E29" s="24">
        <f t="shared" si="0"/>
        <v>0.95959309668255799</v>
      </c>
      <c r="F29" s="23"/>
      <c r="G29" s="24">
        <f t="shared" si="1"/>
        <v>0</v>
      </c>
      <c r="H29" s="23"/>
      <c r="I29" s="24" t="e">
        <f t="shared" si="2"/>
        <v>#DIV/0!</v>
      </c>
      <c r="J29" s="23"/>
      <c r="K29" s="24" t="e">
        <f t="shared" ref="K29:K33" si="12">J29/H29</f>
        <v>#DIV/0!</v>
      </c>
      <c r="L29" s="23"/>
      <c r="M29" s="24" t="e">
        <f t="shared" si="4"/>
        <v>#DIV/0!</v>
      </c>
      <c r="N29" s="23">
        <v>73.755807647856344</v>
      </c>
      <c r="O29" s="24" t="e">
        <f t="shared" si="5"/>
        <v>#DIV/0!</v>
      </c>
      <c r="P29" s="25"/>
      <c r="Q29" s="24">
        <f t="shared" si="6"/>
        <v>0</v>
      </c>
      <c r="R29" s="25"/>
      <c r="S29" s="24" t="e">
        <f t="shared" si="7"/>
        <v>#DIV/0!</v>
      </c>
      <c r="T29" s="23"/>
      <c r="U29" s="24" t="e">
        <f t="shared" si="8"/>
        <v>#DIV/0!</v>
      </c>
      <c r="V29" s="25"/>
      <c r="W29" s="24" t="e">
        <f t="shared" si="9"/>
        <v>#DIV/0!</v>
      </c>
      <c r="X29" s="25"/>
      <c r="Y29" s="26" t="e">
        <f t="shared" si="10"/>
        <v>#DIV/0!</v>
      </c>
      <c r="Z29" s="51">
        <f t="shared" si="11"/>
        <v>0.95959309668255799</v>
      </c>
      <c r="AA29" s="10"/>
    </row>
    <row r="30" spans="1:27" s="2" customFormat="1" ht="45.75" customHeight="1">
      <c r="A30" s="28">
        <v>22</v>
      </c>
      <c r="B30" s="22" t="s">
        <v>17</v>
      </c>
      <c r="C30" s="34">
        <v>39.401073825499473</v>
      </c>
      <c r="D30" s="30">
        <v>37.867305240154877</v>
      </c>
      <c r="E30" s="24">
        <f t="shared" si="0"/>
        <v>0.96107292425233404</v>
      </c>
      <c r="F30" s="23"/>
      <c r="G30" s="24">
        <f t="shared" si="1"/>
        <v>0</v>
      </c>
      <c r="H30" s="23"/>
      <c r="I30" s="24" t="e">
        <f t="shared" si="2"/>
        <v>#DIV/0!</v>
      </c>
      <c r="J30" s="23"/>
      <c r="K30" s="24" t="e">
        <f t="shared" si="12"/>
        <v>#DIV/0!</v>
      </c>
      <c r="L30" s="23"/>
      <c r="M30" s="24" t="e">
        <f t="shared" si="4"/>
        <v>#DIV/0!</v>
      </c>
      <c r="N30" s="23">
        <v>120.38896643185959</v>
      </c>
      <c r="O30" s="24" t="e">
        <f t="shared" si="5"/>
        <v>#DIV/0!</v>
      </c>
      <c r="P30" s="25"/>
      <c r="Q30" s="24">
        <f t="shared" si="6"/>
        <v>0</v>
      </c>
      <c r="R30" s="25"/>
      <c r="S30" s="24" t="e">
        <f t="shared" si="7"/>
        <v>#DIV/0!</v>
      </c>
      <c r="T30" s="23"/>
      <c r="U30" s="24" t="e">
        <f t="shared" si="8"/>
        <v>#DIV/0!</v>
      </c>
      <c r="V30" s="25"/>
      <c r="W30" s="24" t="e">
        <f t="shared" si="9"/>
        <v>#DIV/0!</v>
      </c>
      <c r="X30" s="25"/>
      <c r="Y30" s="26" t="e">
        <f t="shared" si="10"/>
        <v>#DIV/0!</v>
      </c>
      <c r="Z30" s="51">
        <f t="shared" si="11"/>
        <v>0.96107292425233404</v>
      </c>
    </row>
    <row r="31" spans="1:27" s="2" customFormat="1" ht="45.75" customHeight="1">
      <c r="A31" s="28">
        <v>23</v>
      </c>
      <c r="B31" s="22" t="s">
        <v>18</v>
      </c>
      <c r="C31" s="34">
        <v>42.360556142191285</v>
      </c>
      <c r="D31" s="30">
        <v>43.141046332381315</v>
      </c>
      <c r="E31" s="24">
        <f t="shared" si="0"/>
        <v>1.0184249278401862</v>
      </c>
      <c r="F31" s="23"/>
      <c r="G31" s="24">
        <f t="shared" si="1"/>
        <v>0</v>
      </c>
      <c r="H31" s="23"/>
      <c r="I31" s="24" t="e">
        <f t="shared" si="2"/>
        <v>#DIV/0!</v>
      </c>
      <c r="J31" s="23"/>
      <c r="K31" s="24" t="e">
        <f t="shared" si="12"/>
        <v>#DIV/0!</v>
      </c>
      <c r="L31" s="23"/>
      <c r="M31" s="24" t="e">
        <f t="shared" si="4"/>
        <v>#DIV/0!</v>
      </c>
      <c r="N31" s="23">
        <v>61.755478847364152</v>
      </c>
      <c r="O31" s="24" t="e">
        <f t="shared" si="5"/>
        <v>#DIV/0!</v>
      </c>
      <c r="P31" s="25"/>
      <c r="Q31" s="24">
        <f t="shared" si="6"/>
        <v>0</v>
      </c>
      <c r="R31" s="25"/>
      <c r="S31" s="24" t="e">
        <f t="shared" si="7"/>
        <v>#DIV/0!</v>
      </c>
      <c r="T31" s="23"/>
      <c r="U31" s="24" t="e">
        <f t="shared" si="8"/>
        <v>#DIV/0!</v>
      </c>
      <c r="V31" s="25"/>
      <c r="W31" s="24" t="e">
        <f t="shared" si="9"/>
        <v>#DIV/0!</v>
      </c>
      <c r="X31" s="25"/>
      <c r="Y31" s="26" t="e">
        <f t="shared" si="10"/>
        <v>#DIV/0!</v>
      </c>
      <c r="Z31" s="51">
        <f t="shared" si="11"/>
        <v>1.0184249278401862</v>
      </c>
      <c r="AA31" s="10"/>
    </row>
    <row r="32" spans="1:27" ht="45.75" customHeight="1">
      <c r="A32" s="27">
        <v>24</v>
      </c>
      <c r="B32" s="22" t="s">
        <v>19</v>
      </c>
      <c r="C32" s="34">
        <v>49.110886801793903</v>
      </c>
      <c r="D32" s="30">
        <v>47.767891689468925</v>
      </c>
      <c r="E32" s="24">
        <f t="shared" si="0"/>
        <v>0.97265382077613138</v>
      </c>
      <c r="F32" s="23"/>
      <c r="G32" s="24">
        <f t="shared" si="1"/>
        <v>0</v>
      </c>
      <c r="H32" s="23"/>
      <c r="I32" s="24" t="e">
        <f t="shared" si="2"/>
        <v>#DIV/0!</v>
      </c>
      <c r="J32" s="23"/>
      <c r="K32" s="24" t="e">
        <f t="shared" si="12"/>
        <v>#DIV/0!</v>
      </c>
      <c r="L32" s="23"/>
      <c r="M32" s="24" t="e">
        <f t="shared" si="4"/>
        <v>#DIV/0!</v>
      </c>
      <c r="N32" s="23">
        <v>100.52277327297276</v>
      </c>
      <c r="O32" s="24" t="e">
        <f t="shared" si="5"/>
        <v>#DIV/0!</v>
      </c>
      <c r="P32" s="25"/>
      <c r="Q32" s="24">
        <f t="shared" si="6"/>
        <v>0</v>
      </c>
      <c r="R32" s="25"/>
      <c r="S32" s="24" t="e">
        <f t="shared" si="7"/>
        <v>#DIV/0!</v>
      </c>
      <c r="T32" s="23"/>
      <c r="U32" s="24" t="e">
        <f t="shared" si="8"/>
        <v>#DIV/0!</v>
      </c>
      <c r="V32" s="25"/>
      <c r="W32" s="24" t="e">
        <f t="shared" si="9"/>
        <v>#DIV/0!</v>
      </c>
      <c r="X32" s="25"/>
      <c r="Y32" s="26" t="e">
        <f t="shared" si="10"/>
        <v>#DIV/0!</v>
      </c>
      <c r="Z32" s="51">
        <f t="shared" si="11"/>
        <v>0.97265382077613138</v>
      </c>
      <c r="AA32" s="10"/>
    </row>
    <row r="33" spans="1:32" ht="45.75" customHeight="1">
      <c r="A33" s="27">
        <v>25</v>
      </c>
      <c r="B33" s="22" t="s">
        <v>20</v>
      </c>
      <c r="C33" s="34">
        <v>142.78879363970196</v>
      </c>
      <c r="D33" s="30">
        <v>145.35976815051112</v>
      </c>
      <c r="E33" s="24">
        <f t="shared" si="0"/>
        <v>1.0180054361779711</v>
      </c>
      <c r="F33" s="23"/>
      <c r="G33" s="24">
        <f t="shared" si="1"/>
        <v>0</v>
      </c>
      <c r="H33" s="23"/>
      <c r="I33" s="24" t="e">
        <f t="shared" si="2"/>
        <v>#DIV/0!</v>
      </c>
      <c r="J33" s="23"/>
      <c r="K33" s="24" t="e">
        <f t="shared" si="12"/>
        <v>#DIV/0!</v>
      </c>
      <c r="L33" s="23"/>
      <c r="M33" s="24" t="e">
        <f t="shared" si="4"/>
        <v>#DIV/0!</v>
      </c>
      <c r="N33" s="23">
        <v>190.8293270077543</v>
      </c>
      <c r="O33" s="24" t="e">
        <f t="shared" si="5"/>
        <v>#DIV/0!</v>
      </c>
      <c r="P33" s="25"/>
      <c r="Q33" s="24">
        <f t="shared" si="6"/>
        <v>0</v>
      </c>
      <c r="R33" s="25"/>
      <c r="S33" s="24" t="e">
        <f t="shared" si="7"/>
        <v>#DIV/0!</v>
      </c>
      <c r="T33" s="23"/>
      <c r="U33" s="24" t="e">
        <f t="shared" si="8"/>
        <v>#DIV/0!</v>
      </c>
      <c r="V33" s="25"/>
      <c r="W33" s="24" t="e">
        <f t="shared" si="9"/>
        <v>#DIV/0!</v>
      </c>
      <c r="X33" s="25"/>
      <c r="Y33" s="26" t="e">
        <f t="shared" si="10"/>
        <v>#DIV/0!</v>
      </c>
      <c r="Z33" s="51">
        <f t="shared" si="11"/>
        <v>1.0180054361779711</v>
      </c>
    </row>
    <row r="34" spans="1:32" ht="42" hidden="1" customHeight="1">
      <c r="A34" s="49" t="s">
        <v>22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B34" s="45"/>
      <c r="AC34" s="45"/>
      <c r="AD34" s="45"/>
      <c r="AE34" s="45"/>
      <c r="AF34" s="45"/>
    </row>
    <row r="35" spans="1:32" hidden="1">
      <c r="A35" s="33"/>
      <c r="B35" s="5"/>
    </row>
    <row r="36" spans="1:32">
      <c r="A36" s="33"/>
      <c r="B36" s="5"/>
    </row>
  </sheetData>
  <mergeCells count="32">
    <mergeCell ref="AB34:AF34"/>
    <mergeCell ref="A6:A7"/>
    <mergeCell ref="B6:B7"/>
    <mergeCell ref="C6:C7"/>
    <mergeCell ref="D6:D7"/>
    <mergeCell ref="F6:F7"/>
    <mergeCell ref="H6:H7"/>
    <mergeCell ref="J6:J7"/>
    <mergeCell ref="E6:E7"/>
    <mergeCell ref="G6:G7"/>
    <mergeCell ref="I6:I7"/>
    <mergeCell ref="L6:L7"/>
    <mergeCell ref="N6:N7"/>
    <mergeCell ref="A34:Z34"/>
    <mergeCell ref="K6:K7"/>
    <mergeCell ref="M6:M7"/>
    <mergeCell ref="B3:AA3"/>
    <mergeCell ref="Y6:Y7"/>
    <mergeCell ref="C4:C5"/>
    <mergeCell ref="D4:D5"/>
    <mergeCell ref="Z4:Z7"/>
    <mergeCell ref="A4:B5"/>
    <mergeCell ref="U6:U7"/>
    <mergeCell ref="V6:V7"/>
    <mergeCell ref="W6:W7"/>
    <mergeCell ref="P6:P7"/>
    <mergeCell ref="O6:O7"/>
    <mergeCell ref="S6:S7"/>
    <mergeCell ref="Q6:Q7"/>
    <mergeCell ref="R6:R7"/>
    <mergeCell ref="T6:T7"/>
    <mergeCell ref="X6:X7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C9:D33">
      <formula1>0</formula1>
    </dataValidation>
  </dataValidations>
  <pageMargins left="0.39370078740157483" right="0.39370078740157483" top="0.59055118110236227" bottom="0.59055118110236227" header="0.51181102362204722" footer="0.51181102362204722"/>
  <pageSetup paperSize="9" scale="3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30.09 к 23.09.22</vt:lpstr>
      <vt:lpstr>'30.09 к 23.09.22'!Область_печати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2022-09-30T06:28:45Z</cp:lastPrinted>
  <dcterms:created xsi:type="dcterms:W3CDTF">2020-02-26T18:00:37Z</dcterms:created>
  <dcterms:modified xsi:type="dcterms:W3CDTF">2022-09-30T06:28:50Z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