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0.07.20" sheetId="1" r:id="rId1"/>
  </sheets>
  <definedNames>
    <definedName name="_xlnm.Print_Area" localSheetId="0">'20.07.20'!$A$3:$M$74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<sst xmlns="http://schemas.openxmlformats.org/spreadsheetml/2006/main" count="88" uniqueCount="87">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</sst>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1" sqref="F11"/>
    </sheetView>
  </sheetViews>
  <sheetFormatPr defaultRowHeight="21"/>
  <cols>
    <col min="1" max="1" width="6.5703125" style="1" customWidth="1"/>
    <col min="2" max="2" width="95.140625" style="6" customWidth="1"/>
    <col min="3" max="3" width="25.42578125" style="12" customWidth="1"/>
    <col min="4" max="4" width="22.85546875" style="12" customWidth="1"/>
    <col min="5" max="5" width="21" style="8" customWidth="1"/>
    <col min="6" max="6" width="66.140625" style="19" customWidth="1"/>
    <col min="7" max="7" width="29.5703125" style="8" customWidth="1"/>
    <col min="8" max="8" width="29.85546875" style="8" customWidth="1"/>
    <col min="9" max="9" width="29.42578125" style="8" customWidth="1"/>
    <col min="10" max="10" width="31.7109375" style="8" customWidth="1"/>
    <col min="11" max="11" width="28" style="8" customWidth="1"/>
    <col min="12" max="12" width="30.85546875" style="8" customWidth="1"/>
    <col min="13" max="13" width="30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44032</v>
      </c>
      <c r="D4" s="28">
        <v>44031</v>
      </c>
      <c r="E4" s="20"/>
      <c r="F4" s="54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9" t="s">
        <v>1</v>
      </c>
      <c r="B5" s="50" t="s">
        <v>2</v>
      </c>
      <c r="C5" s="51" t="s">
        <v>3</v>
      </c>
      <c r="D5" s="51" t="s">
        <v>3</v>
      </c>
      <c r="E5" s="52" t="s">
        <v>52</v>
      </c>
      <c r="F5" s="54"/>
      <c r="G5" s="44" t="s">
        <v>44</v>
      </c>
      <c r="H5" s="44" t="s">
        <v>41</v>
      </c>
      <c r="I5" s="44" t="s">
        <v>43</v>
      </c>
      <c r="J5" s="53" t="s">
        <v>53</v>
      </c>
      <c r="K5" s="53"/>
      <c r="L5" s="47" t="s">
        <v>40</v>
      </c>
      <c r="M5" s="47" t="s">
        <v>42</v>
      </c>
    </row>
    <row r="6" spans="1:17" ht="72" customHeight="1">
      <c r="A6" s="49"/>
      <c r="B6" s="50"/>
      <c r="C6" s="51"/>
      <c r="D6" s="51"/>
      <c r="E6" s="52"/>
      <c r="F6" s="54"/>
      <c r="G6" s="40" t="s">
        <v>56</v>
      </c>
      <c r="H6" s="40" t="s">
        <v>54</v>
      </c>
      <c r="I6" s="40" t="s">
        <v>55</v>
      </c>
      <c r="J6" s="45" t="s">
        <v>39</v>
      </c>
      <c r="K6" s="46" t="s">
        <v>50</v>
      </c>
      <c r="L6" s="48" t="s">
        <v>51</v>
      </c>
      <c r="M6" s="46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6"/>
      <c r="L7" s="46"/>
      <c r="M7" s="46"/>
    </row>
    <row r="8" spans="1:17" s="3" customFormat="1" ht="25.5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2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31.5" customHeight="1">
      <c r="A11" s="2">
        <v>4</v>
      </c>
      <c r="B11" s="11" t="s">
        <v>16</v>
      </c>
      <c r="C11" s="13">
        <f t="shared" si="1"/>
        <v>75.819000000000003</v>
      </c>
      <c r="D11" s="13">
        <v>75.819000000000003</v>
      </c>
      <c r="E11" s="21">
        <f t="shared" si="0"/>
        <v>1</v>
      </c>
      <c r="F11" s="26"/>
      <c r="G11" s="34">
        <v>36.22</v>
      </c>
      <c r="H11" s="34">
        <v>112.375</v>
      </c>
      <c r="I11" s="34">
        <v>45.5</v>
      </c>
      <c r="J11" s="34">
        <v>110</v>
      </c>
      <c r="K11" s="34"/>
      <c r="L11" s="34"/>
      <c r="M11" s="41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86.438333333333333</v>
      </c>
      <c r="D12" s="13">
        <v>86.438333333333333</v>
      </c>
      <c r="E12" s="21">
        <f t="shared" si="0"/>
        <v>1</v>
      </c>
      <c r="F12" s="26"/>
      <c r="G12" s="34">
        <v>54.44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6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282.63333333333333</v>
      </c>
      <c r="D21" s="13">
        <v>282.63333333333333</v>
      </c>
      <c r="E21" s="21">
        <f t="shared" si="0"/>
        <v>1</v>
      </c>
      <c r="F21" s="26"/>
      <c r="G21" s="34">
        <v>406.9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27.75" customHeight="1">
      <c r="A24" s="2">
        <v>17</v>
      </c>
      <c r="B24" s="11" t="s">
        <v>63</v>
      </c>
      <c r="C24" s="13">
        <f t="shared" si="1"/>
        <v>192.59333333333333</v>
      </c>
      <c r="D24" s="13">
        <v>192.59333333333333</v>
      </c>
      <c r="E24" s="24">
        <f>C24/D24</f>
        <v>1</v>
      </c>
      <c r="F24" s="26"/>
      <c r="G24" s="34">
        <v>247.47</v>
      </c>
      <c r="H24" s="34">
        <v>149.9</v>
      </c>
      <c r="I24" s="34">
        <v>118.19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379.33</v>
      </c>
      <c r="D25" s="13">
        <v>379.33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4.7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9.25" customHeight="1">
      <c r="A28" s="2">
        <v>21</v>
      </c>
      <c r="B28" s="11" t="s">
        <v>67</v>
      </c>
      <c r="C28" s="13">
        <f t="shared" ref="C28:C33" si="4">AVERAGE(G28:M28)</f>
        <v>135.14073809800053</v>
      </c>
      <c r="D28" s="13">
        <v>135.14073809800053</v>
      </c>
      <c r="E28" s="21">
        <f>C28/D28</f>
        <v>1</v>
      </c>
      <c r="F28" s="26"/>
      <c r="G28" s="34">
        <v>96.91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24.75" customHeight="1">
      <c r="A30" s="2">
        <v>23</v>
      </c>
      <c r="B30" s="11" t="s">
        <v>11</v>
      </c>
      <c r="C30" s="13">
        <f>AVERAGE(G30:M30)</f>
        <v>57.48</v>
      </c>
      <c r="D30" s="13">
        <v>57.48</v>
      </c>
      <c r="E30" s="24">
        <f>C30/D30</f>
        <v>1</v>
      </c>
      <c r="F30" s="22"/>
      <c r="G30" s="34">
        <v>49.99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6"/>
      <c r="G32" s="34">
        <v>45.99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8.25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247.94</v>
      </c>
      <c r="D34" s="13">
        <v>247.94</v>
      </c>
      <c r="E34" s="21">
        <f t="shared" ref="E34:E40" si="7">C34/D34</f>
        <v>1</v>
      </c>
      <c r="F34" s="37"/>
      <c r="G34" s="34">
        <v>253.3</v>
      </c>
      <c r="H34" s="34">
        <v>219.8</v>
      </c>
      <c r="I34" s="34">
        <v>186.6</v>
      </c>
      <c r="J34" s="34">
        <v>280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9.2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30.75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4.7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0" customHeight="1">
      <c r="A38" s="2">
        <v>31</v>
      </c>
      <c r="B38" s="7" t="s">
        <v>25</v>
      </c>
      <c r="C38" s="13">
        <f>AVERAGE(G38:M38)</f>
        <v>165.74666666666667</v>
      </c>
      <c r="D38" s="13">
        <v>165.74666666666667</v>
      </c>
      <c r="E38" s="21">
        <f t="shared" si="7"/>
        <v>1</v>
      </c>
      <c r="F38" s="22"/>
      <c r="G38" s="34">
        <v>159.99</v>
      </c>
      <c r="H38" s="34">
        <v>99.9</v>
      </c>
      <c r="I38" s="34">
        <v>154.59</v>
      </c>
      <c r="J38" s="34">
        <v>165</v>
      </c>
      <c r="K38" s="34"/>
      <c r="L38" s="34">
        <v>205</v>
      </c>
      <c r="M38" s="41">
        <v>210</v>
      </c>
    </row>
    <row r="39" spans="1:19" s="3" customFormat="1" ht="27" customHeight="1">
      <c r="A39" s="2">
        <v>32</v>
      </c>
      <c r="B39" s="7" t="s">
        <v>75</v>
      </c>
      <c r="C39" s="13">
        <f>AVERAGE(G39:M39)</f>
        <v>80.813333333333333</v>
      </c>
      <c r="D39" s="13">
        <v>80.813333333333333</v>
      </c>
      <c r="E39" s="21">
        <f t="shared" si="7"/>
        <v>1</v>
      </c>
      <c r="F39" s="22"/>
      <c r="G39" s="34">
        <v>69.989999999999995</v>
      </c>
      <c r="H39" s="34">
        <v>84.9</v>
      </c>
      <c r="I39" s="34">
        <v>79.989999999999995</v>
      </c>
      <c r="J39" s="34">
        <v>110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30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1">
        <v>130</v>
      </c>
    </row>
    <row r="41" spans="1:19" s="6" customFormat="1" ht="26.25" customHeight="1">
      <c r="A41" s="2">
        <v>34</v>
      </c>
      <c r="B41" s="7" t="s">
        <v>21</v>
      </c>
      <c r="C41" s="13">
        <f>AVERAGE(G41:M41)</f>
        <v>51.813333333333333</v>
      </c>
      <c r="D41" s="13">
        <v>51.813333333333333</v>
      </c>
      <c r="E41" s="21">
        <f t="shared" ref="E41:E51" si="8">C41/D41</f>
        <v>1</v>
      </c>
      <c r="F41" s="22"/>
      <c r="G41" s="34">
        <v>46.99</v>
      </c>
      <c r="H41" s="34">
        <v>29.9</v>
      </c>
      <c r="I41" s="34">
        <v>48.99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33.313333333333333</v>
      </c>
      <c r="D42" s="13">
        <v>33.313333333333333</v>
      </c>
      <c r="E42" s="21">
        <f t="shared" si="8"/>
        <v>1</v>
      </c>
      <c r="F42" s="26"/>
      <c r="G42" s="34">
        <v>29.99</v>
      </c>
      <c r="H42" s="34">
        <v>25.9</v>
      </c>
      <c r="I42" s="34">
        <v>26.99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44.25" customHeight="1">
      <c r="A43" s="2">
        <v>36</v>
      </c>
      <c r="B43" s="7" t="s">
        <v>23</v>
      </c>
      <c r="C43" s="13">
        <f>AVERAGE(G43:M43)</f>
        <v>41.313333333333333</v>
      </c>
      <c r="D43" s="13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2.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4.7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1.75" customHeight="1">
      <c r="A49" s="2">
        <v>42</v>
      </c>
      <c r="B49" s="7" t="s">
        <v>77</v>
      </c>
      <c r="C49" s="13">
        <f t="shared" si="9"/>
        <v>98.897500000000008</v>
      </c>
      <c r="D49" s="13">
        <v>98.897500000000008</v>
      </c>
      <c r="E49" s="25">
        <f t="shared" si="8"/>
        <v>1</v>
      </c>
      <c r="F49" s="37"/>
      <c r="G49" s="34">
        <v>70.790000000000006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8.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4.75" customHeight="1">
      <c r="A57" s="2">
        <v>50</v>
      </c>
      <c r="B57" s="7" t="s">
        <v>83</v>
      </c>
      <c r="C57" s="13">
        <f t="shared" si="10"/>
        <v>364.26499999999999</v>
      </c>
      <c r="D57" s="13">
        <v>364.26499999999999</v>
      </c>
      <c r="E57" s="21">
        <f t="shared" si="11"/>
        <v>1</v>
      </c>
      <c r="F57" s="37"/>
      <c r="G57" s="34">
        <v>411.9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4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8.5" customHeight="1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4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28.133333333333336</v>
      </c>
      <c r="D66" s="13">
        <v>28.133333333333336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29.5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20.07.20</vt:lpstr>
      <vt:lpstr>'20.07.20'!Область_печати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2020-07-20T04:14:20Z</cp:lastPrinted>
  <dcterms:created xsi:type="dcterms:W3CDTF">2020-02-26T18:00:37Z</dcterms:created>
  <dcterms:modified xsi:type="dcterms:W3CDTF">2020-07-20T05:37:15Z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