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1.07.20" sheetId="1" r:id="rId1"/>
  </sheets>
  <definedNames>
    <definedName name="_xlnm.Print_Area" localSheetId="0">'01.07.20'!$A$3:$M$74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<sst xmlns="http://schemas.openxmlformats.org/spreadsheetml/2006/main" count="92" uniqueCount="88">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</sst>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M7" sqref="M7"/>
    </sheetView>
  </sheetViews>
  <sheetFormatPr defaultRowHeight="21"/>
  <cols>
    <col min="1" max="1" width="6.5703125" style="1" customWidth="1"/>
    <col min="2" max="2" width="119.4257812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70.140625" style="19" customWidth="1"/>
    <col min="7" max="7" width="28.42578125" style="8" customWidth="1"/>
    <col min="8" max="8" width="26.5703125" style="8" customWidth="1"/>
    <col min="9" max="9" width="25.140625" style="8" customWidth="1"/>
    <col min="10" max="10" width="25.5703125" style="8" customWidth="1"/>
    <col min="11" max="11" width="25.140625" style="8" customWidth="1"/>
    <col min="12" max="12" width="30.140625" style="8" customWidth="1"/>
    <col min="13" max="13" width="29.28515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20.25" customHeight="1">
      <c r="A4" s="5"/>
      <c r="B4" s="10"/>
      <c r="C4" s="27">
        <v>44013</v>
      </c>
      <c r="D4" s="28">
        <v>44012</v>
      </c>
      <c r="E4" s="20"/>
      <c r="F4" s="52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7" t="s">
        <v>1</v>
      </c>
      <c r="B5" s="48" t="s">
        <v>2</v>
      </c>
      <c r="C5" s="49" t="s">
        <v>3</v>
      </c>
      <c r="D5" s="49" t="s">
        <v>3</v>
      </c>
      <c r="E5" s="50" t="s">
        <v>52</v>
      </c>
      <c r="F5" s="52"/>
      <c r="G5" s="43" t="s">
        <v>44</v>
      </c>
      <c r="H5" s="43" t="s">
        <v>41</v>
      </c>
      <c r="I5" s="43" t="s">
        <v>43</v>
      </c>
      <c r="J5" s="51" t="s">
        <v>53</v>
      </c>
      <c r="K5" s="51"/>
      <c r="L5" s="43" t="s">
        <v>40</v>
      </c>
      <c r="M5" s="43" t="s">
        <v>42</v>
      </c>
    </row>
    <row r="6" spans="1:17" ht="80.25" customHeight="1">
      <c r="A6" s="47"/>
      <c r="B6" s="48"/>
      <c r="C6" s="49"/>
      <c r="D6" s="49"/>
      <c r="E6" s="50"/>
      <c r="F6" s="52"/>
      <c r="G6" s="36" t="s">
        <v>56</v>
      </c>
      <c r="H6" s="36" t="s">
        <v>54</v>
      </c>
      <c r="I6" s="36" t="s">
        <v>55</v>
      </c>
      <c r="J6" s="42" t="s">
        <v>39</v>
      </c>
      <c r="K6" s="42" t="s">
        <v>50</v>
      </c>
      <c r="L6" s="42" t="s">
        <v>51</v>
      </c>
      <c r="M6" s="42" t="s">
        <v>59</v>
      </c>
    </row>
    <row r="7" spans="1:17" ht="22.5" customHeight="1">
      <c r="A7" s="14"/>
      <c r="B7" s="15" t="s">
        <v>57</v>
      </c>
      <c r="C7" s="16"/>
      <c r="D7" s="16"/>
      <c r="E7" s="34"/>
      <c r="F7" s="35"/>
      <c r="G7" s="42"/>
      <c r="H7" s="42"/>
      <c r="I7" s="42"/>
      <c r="J7" s="42"/>
      <c r="K7" s="42"/>
      <c r="L7" s="42"/>
      <c r="M7" s="42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37">
        <v>32.99</v>
      </c>
      <c r="H8" s="37">
        <v>34.9</v>
      </c>
      <c r="I8" s="37">
        <v>32.99</v>
      </c>
      <c r="J8" s="37">
        <v>56</v>
      </c>
      <c r="K8" s="37"/>
      <c r="L8" s="37">
        <v>50</v>
      </c>
      <c r="M8" s="38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7">
        <v>9.49</v>
      </c>
      <c r="H9" s="37">
        <v>16.899999999999999</v>
      </c>
      <c r="I9" s="37">
        <v>9.34</v>
      </c>
      <c r="J9" s="37">
        <v>22</v>
      </c>
      <c r="K9" s="37"/>
      <c r="L9" s="37">
        <v>20</v>
      </c>
      <c r="M9" s="38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37">
        <v>39.75</v>
      </c>
      <c r="H10" s="37">
        <v>44.9</v>
      </c>
      <c r="I10" s="37">
        <v>30</v>
      </c>
      <c r="J10" s="37">
        <v>64</v>
      </c>
      <c r="K10" s="37"/>
      <c r="L10" s="37">
        <v>39</v>
      </c>
      <c r="M10" s="38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37">
        <v>62.99</v>
      </c>
      <c r="H11" s="37">
        <v>112.375</v>
      </c>
      <c r="I11" s="37">
        <v>45.5</v>
      </c>
      <c r="J11" s="37">
        <v>110</v>
      </c>
      <c r="K11" s="37"/>
      <c r="L11" s="37"/>
      <c r="M11" s="38">
        <v>75</v>
      </c>
      <c r="N11" s="29"/>
      <c r="O11" s="29"/>
      <c r="P11" s="32"/>
      <c r="Q11" s="32"/>
    </row>
    <row r="12" spans="1:17" s="3" customFormat="1" ht="26.25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37">
        <v>85.89</v>
      </c>
      <c r="H12" s="37">
        <v>87.38</v>
      </c>
      <c r="I12" s="37">
        <v>105.56</v>
      </c>
      <c r="J12" s="37">
        <v>110</v>
      </c>
      <c r="K12" s="37"/>
      <c r="L12" s="37">
        <v>81.25</v>
      </c>
      <c r="M12" s="38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37">
        <v>79.89</v>
      </c>
      <c r="H13" s="37">
        <v>112.38</v>
      </c>
      <c r="I13" s="37">
        <v>107.25</v>
      </c>
      <c r="J13" s="37">
        <v>122.5</v>
      </c>
      <c r="K13" s="37"/>
      <c r="L13" s="37">
        <v>93.75</v>
      </c>
      <c r="M13" s="38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7">
        <v>104.44</v>
      </c>
      <c r="H14" s="37">
        <v>74.88</v>
      </c>
      <c r="I14" s="37">
        <v>106.67</v>
      </c>
      <c r="J14" s="37">
        <v>64</v>
      </c>
      <c r="K14" s="37"/>
      <c r="L14" s="37">
        <v>46</v>
      </c>
      <c r="M14" s="38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37">
        <v>52</v>
      </c>
      <c r="H15" s="37">
        <v>49.75</v>
      </c>
      <c r="I15" s="37">
        <v>106.67</v>
      </c>
      <c r="J15" s="39">
        <v>42</v>
      </c>
      <c r="K15" s="37"/>
      <c r="L15" s="37"/>
      <c r="M15" s="37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37">
        <v>91</v>
      </c>
      <c r="H16" s="37">
        <v>99.9</v>
      </c>
      <c r="I16" s="37">
        <v>112.2</v>
      </c>
      <c r="J16" s="37">
        <v>115</v>
      </c>
      <c r="K16" s="37"/>
      <c r="L16" s="37">
        <v>100</v>
      </c>
      <c r="M16" s="38">
        <v>100</v>
      </c>
      <c r="N16" s="29"/>
      <c r="O16" s="29"/>
      <c r="P16" s="32"/>
      <c r="Q16" s="32"/>
    </row>
    <row r="17" spans="1:17" s="3" customFormat="1" ht="26.2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1">
        <f t="shared" si="0"/>
        <v>1</v>
      </c>
      <c r="F17" s="22"/>
      <c r="G17" s="37">
        <v>479.96</v>
      </c>
      <c r="H17" s="37">
        <v>659</v>
      </c>
      <c r="I17" s="37">
        <v>878</v>
      </c>
      <c r="J17" s="37">
        <v>696</v>
      </c>
      <c r="K17" s="37"/>
      <c r="L17" s="37">
        <v>400</v>
      </c>
      <c r="M17" s="38">
        <v>1150</v>
      </c>
      <c r="N17" s="29"/>
      <c r="O17" s="29"/>
      <c r="P17" s="32"/>
      <c r="Q17" s="32"/>
    </row>
    <row r="18" spans="1:17" s="3" customFormat="1" ht="42.7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7">
        <v>55.8</v>
      </c>
      <c r="H18" s="37">
        <v>67.8</v>
      </c>
      <c r="I18" s="37">
        <v>57.6</v>
      </c>
      <c r="J18" s="37">
        <v>62.5</v>
      </c>
      <c r="K18" s="37"/>
      <c r="L18" s="37"/>
      <c r="M18" s="38">
        <v>58.33</v>
      </c>
      <c r="N18" s="29"/>
      <c r="O18" s="29"/>
      <c r="P18" s="32"/>
      <c r="Q18" s="32"/>
    </row>
    <row r="19" spans="1:17" s="3" customFormat="1" ht="40.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7">
        <v>63</v>
      </c>
      <c r="H19" s="37">
        <v>55.8</v>
      </c>
      <c r="I19" s="37">
        <v>52.2</v>
      </c>
      <c r="J19" s="37">
        <v>52.5</v>
      </c>
      <c r="K19" s="37"/>
      <c r="L19" s="37"/>
      <c r="M19" s="38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7">
        <v>188.98</v>
      </c>
      <c r="H20" s="37">
        <v>159.73333333333332</v>
      </c>
      <c r="I20" s="37">
        <v>117.92</v>
      </c>
      <c r="J20" s="37">
        <v>140</v>
      </c>
      <c r="K20" s="37"/>
      <c r="L20" s="37">
        <v>160</v>
      </c>
      <c r="M20" s="38">
        <v>140</v>
      </c>
    </row>
    <row r="21" spans="1:17" ht="24" customHeight="1">
      <c r="A21" s="2">
        <v>14</v>
      </c>
      <c r="B21" s="7" t="s">
        <v>62</v>
      </c>
      <c r="C21" s="13">
        <f t="shared" si="1"/>
        <v>281.58833333333331</v>
      </c>
      <c r="D21" s="13">
        <v>281.58833333333331</v>
      </c>
      <c r="E21" s="21">
        <f t="shared" si="0"/>
        <v>1</v>
      </c>
      <c r="F21" s="22"/>
      <c r="G21" s="37">
        <v>400.63</v>
      </c>
      <c r="H21" s="37">
        <v>149.9</v>
      </c>
      <c r="I21" s="37">
        <v>449</v>
      </c>
      <c r="J21" s="37">
        <v>240</v>
      </c>
      <c r="K21" s="37"/>
      <c r="L21" s="37">
        <v>250</v>
      </c>
      <c r="M21" s="38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7"/>
      <c r="H22" s="37"/>
      <c r="I22" s="37"/>
      <c r="J22" s="37"/>
      <c r="K22" s="37"/>
      <c r="L22" s="37"/>
      <c r="M22" s="38"/>
      <c r="N22" s="29"/>
      <c r="O22" s="29"/>
      <c r="P22" s="32"/>
      <c r="Q22" s="32"/>
    </row>
    <row r="23" spans="1:17" s="3" customFormat="1" ht="29.2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7"/>
      <c r="H23" s="37"/>
      <c r="I23" s="37"/>
      <c r="J23" s="37"/>
      <c r="K23" s="37"/>
      <c r="L23" s="37"/>
      <c r="M23" s="38">
        <v>350</v>
      </c>
      <c r="N23" s="29"/>
      <c r="O23" s="29"/>
      <c r="P23" s="32"/>
      <c r="Q23" s="32"/>
    </row>
    <row r="24" spans="1:17" s="3" customFormat="1" ht="48" customHeight="1">
      <c r="A24" s="2">
        <v>17</v>
      </c>
      <c r="B24" s="11" t="s">
        <v>63</v>
      </c>
      <c r="C24" s="13">
        <f t="shared" si="1"/>
        <v>182.70000000000002</v>
      </c>
      <c r="D24" s="13">
        <v>182.35833333333335</v>
      </c>
      <c r="E24" s="24">
        <f>C24/D24</f>
        <v>1.0018736005118127</v>
      </c>
      <c r="F24" s="22" t="s">
        <v>87</v>
      </c>
      <c r="G24" s="37">
        <v>156.4</v>
      </c>
      <c r="H24" s="37">
        <v>149.9</v>
      </c>
      <c r="I24" s="46">
        <v>119.9</v>
      </c>
      <c r="J24" s="37">
        <v>240</v>
      </c>
      <c r="K24" s="37"/>
      <c r="L24" s="37">
        <v>205</v>
      </c>
      <c r="M24" s="38">
        <v>225</v>
      </c>
      <c r="N24" s="29"/>
      <c r="O24" s="29"/>
      <c r="P24" s="32"/>
      <c r="Q24" s="32"/>
    </row>
    <row r="25" spans="1:17" s="3" customFormat="1" ht="27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37">
        <v>435.53</v>
      </c>
      <c r="H25" s="37">
        <v>149.83000000000001</v>
      </c>
      <c r="I25" s="37">
        <v>430.62</v>
      </c>
      <c r="J25" s="37">
        <v>460</v>
      </c>
      <c r="K25" s="37"/>
      <c r="L25" s="37">
        <v>470</v>
      </c>
      <c r="M25" s="38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7">
        <v>324.95</v>
      </c>
      <c r="H26" s="37">
        <v>356.9</v>
      </c>
      <c r="I26" s="37">
        <v>568.57000000000005</v>
      </c>
      <c r="J26" s="37">
        <v>460</v>
      </c>
      <c r="K26" s="37"/>
      <c r="L26" s="37">
        <v>280</v>
      </c>
      <c r="M26" s="38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7">
        <v>391.98</v>
      </c>
      <c r="H27" s="37">
        <v>109.9</v>
      </c>
      <c r="I27" s="37">
        <v>439.8</v>
      </c>
      <c r="J27" s="37">
        <v>440</v>
      </c>
      <c r="K27" s="37"/>
      <c r="L27" s="37">
        <v>225</v>
      </c>
      <c r="M27" s="38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7">
        <v>102.29449999999999</v>
      </c>
      <c r="H28" s="37">
        <v>102.83823529411774</v>
      </c>
      <c r="I28" s="37">
        <v>186.29</v>
      </c>
      <c r="J28" s="37">
        <v>184.31952662721883</v>
      </c>
      <c r="K28" s="37"/>
      <c r="L28" s="37">
        <v>133.82</v>
      </c>
      <c r="M28" s="38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7">
        <v>93.2</v>
      </c>
      <c r="H29" s="37">
        <v>179.9</v>
      </c>
      <c r="I29" s="37">
        <v>169.9</v>
      </c>
      <c r="J29" s="37"/>
      <c r="K29" s="37"/>
      <c r="L29" s="37"/>
      <c r="M29" s="38"/>
      <c r="N29" s="29"/>
      <c r="O29" s="29"/>
      <c r="P29" s="32"/>
      <c r="Q29" s="32"/>
    </row>
    <row r="30" spans="1:17" s="3" customFormat="1" ht="26.25" customHeight="1">
      <c r="A30" s="2">
        <v>23</v>
      </c>
      <c r="B30" s="11" t="s">
        <v>11</v>
      </c>
      <c r="C30" s="13">
        <f>AVERAGE(G30:M30)</f>
        <v>56.648333333333333</v>
      </c>
      <c r="D30" s="13">
        <v>56.648333333333333</v>
      </c>
      <c r="E30" s="24">
        <f>C30/D30</f>
        <v>1</v>
      </c>
      <c r="F30" s="22"/>
      <c r="G30" s="37">
        <v>41</v>
      </c>
      <c r="H30" s="37">
        <v>64.900000000000006</v>
      </c>
      <c r="I30" s="37">
        <v>43.99</v>
      </c>
      <c r="J30" s="37">
        <v>70</v>
      </c>
      <c r="K30" s="37"/>
      <c r="L30" s="37">
        <v>65</v>
      </c>
      <c r="M30" s="38">
        <v>55</v>
      </c>
      <c r="N30" s="29"/>
      <c r="O30" s="29"/>
      <c r="P30" s="32"/>
      <c r="Q30" s="32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37">
        <v>788.83</v>
      </c>
      <c r="H31" s="37">
        <v>770.86</v>
      </c>
      <c r="I31" s="37">
        <v>721.66666666666674</v>
      </c>
      <c r="J31" s="37">
        <v>611.11</v>
      </c>
      <c r="K31" s="37"/>
      <c r="L31" s="37">
        <v>275</v>
      </c>
      <c r="M31" s="38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37">
        <v>45.99</v>
      </c>
      <c r="H32" s="37">
        <v>48.9</v>
      </c>
      <c r="I32" s="37">
        <v>38.880000000000003</v>
      </c>
      <c r="J32" s="37"/>
      <c r="K32" s="37"/>
      <c r="L32" s="37"/>
      <c r="M32" s="38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37">
        <v>48.1</v>
      </c>
      <c r="H33" s="37">
        <v>49.89</v>
      </c>
      <c r="I33" s="37">
        <v>46.65</v>
      </c>
      <c r="J33" s="37">
        <v>75</v>
      </c>
      <c r="K33" s="37"/>
      <c r="L33" s="37">
        <v>75</v>
      </c>
      <c r="M33" s="38">
        <v>65</v>
      </c>
      <c r="N33" s="29"/>
      <c r="O33" s="29"/>
      <c r="P33" s="32"/>
      <c r="Q33" s="32"/>
    </row>
    <row r="34" spans="1:19" s="3" customFormat="1" ht="26.25">
      <c r="A34" s="2">
        <v>27</v>
      </c>
      <c r="B34" s="11" t="s">
        <v>71</v>
      </c>
      <c r="C34" s="13">
        <f t="shared" ref="C34:C37" si="6">AVERAGE(G34:M34)</f>
        <v>238.74600000000001</v>
      </c>
      <c r="D34" s="13">
        <v>238.74600000000001</v>
      </c>
      <c r="E34" s="21">
        <f t="shared" ref="E34:E40" si="7">C34/D34</f>
        <v>1</v>
      </c>
      <c r="F34" s="22"/>
      <c r="G34" s="37">
        <v>207.33</v>
      </c>
      <c r="H34" s="37">
        <v>219.8</v>
      </c>
      <c r="I34" s="37">
        <v>186.6</v>
      </c>
      <c r="J34" s="37">
        <v>280</v>
      </c>
      <c r="K34" s="37"/>
      <c r="L34" s="37">
        <v>300</v>
      </c>
      <c r="M34" s="38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37">
        <v>360.29</v>
      </c>
      <c r="H35" s="37">
        <v>322</v>
      </c>
      <c r="I35" s="37">
        <v>298</v>
      </c>
      <c r="J35" s="37"/>
      <c r="K35" s="37"/>
      <c r="L35" s="37"/>
      <c r="M35" s="38"/>
      <c r="N35" s="29"/>
      <c r="O35" s="29"/>
      <c r="P35" s="32"/>
      <c r="Q35" s="32"/>
    </row>
    <row r="36" spans="1:19" s="3" customFormat="1" ht="26.25">
      <c r="A36" s="2">
        <v>29</v>
      </c>
      <c r="B36" s="11" t="s">
        <v>73</v>
      </c>
      <c r="C36" s="13">
        <f>AVERAGE(G36:M36)</f>
        <v>613.77166666666665</v>
      </c>
      <c r="D36" s="13">
        <v>613.77166666666665</v>
      </c>
      <c r="E36" s="21">
        <f t="shared" si="7"/>
        <v>1</v>
      </c>
      <c r="F36" s="26"/>
      <c r="G36" s="37">
        <v>559.9</v>
      </c>
      <c r="H36" s="37">
        <v>817.73</v>
      </c>
      <c r="I36" s="37">
        <v>845</v>
      </c>
      <c r="J36" s="37">
        <v>460</v>
      </c>
      <c r="K36" s="37"/>
      <c r="L36" s="37">
        <v>400</v>
      </c>
      <c r="M36" s="38">
        <v>600</v>
      </c>
      <c r="N36" s="29"/>
      <c r="O36" s="29"/>
      <c r="P36" s="32"/>
      <c r="Q36" s="32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37">
        <v>127.45</v>
      </c>
      <c r="H37" s="37">
        <v>149.9</v>
      </c>
      <c r="I37" s="37">
        <v>171.8</v>
      </c>
      <c r="J37" s="37">
        <v>225</v>
      </c>
      <c r="K37" s="37"/>
      <c r="L37" s="37">
        <v>175</v>
      </c>
      <c r="M37" s="38">
        <v>175</v>
      </c>
      <c r="N37" s="29"/>
      <c r="O37" s="29"/>
      <c r="P37" s="32"/>
      <c r="Q37" s="32"/>
    </row>
    <row r="38" spans="1:19" ht="48" customHeight="1">
      <c r="A38" s="2">
        <v>31</v>
      </c>
      <c r="B38" s="7" t="s">
        <v>25</v>
      </c>
      <c r="C38" s="13">
        <f>AVERAGE(G38:M38)</f>
        <v>134.215</v>
      </c>
      <c r="D38" s="13">
        <v>134.965</v>
      </c>
      <c r="E38" s="44">
        <f t="shared" si="7"/>
        <v>0.9944430037417108</v>
      </c>
      <c r="F38" s="22" t="s">
        <v>87</v>
      </c>
      <c r="G38" s="37">
        <v>119.99</v>
      </c>
      <c r="H38" s="37">
        <v>99.9</v>
      </c>
      <c r="I38" s="46">
        <v>130.4</v>
      </c>
      <c r="J38" s="37">
        <v>150</v>
      </c>
      <c r="K38" s="37"/>
      <c r="L38" s="37">
        <v>165</v>
      </c>
      <c r="M38" s="38">
        <v>140</v>
      </c>
    </row>
    <row r="39" spans="1:19" s="3" customFormat="1" ht="27.75" customHeight="1">
      <c r="A39" s="2">
        <v>32</v>
      </c>
      <c r="B39" s="7" t="s">
        <v>75</v>
      </c>
      <c r="C39" s="13">
        <f>AVERAGE(G39:M39)</f>
        <v>114.79833333333333</v>
      </c>
      <c r="D39" s="13">
        <v>114.79833333333333</v>
      </c>
      <c r="E39" s="21">
        <f t="shared" si="7"/>
        <v>1</v>
      </c>
      <c r="F39" s="26"/>
      <c r="G39" s="37">
        <v>89.99</v>
      </c>
      <c r="H39" s="37">
        <v>99.9</v>
      </c>
      <c r="I39" s="37">
        <v>93.9</v>
      </c>
      <c r="J39" s="37">
        <v>125</v>
      </c>
      <c r="K39" s="37"/>
      <c r="L39" s="37">
        <v>140</v>
      </c>
      <c r="M39" s="38">
        <v>140</v>
      </c>
      <c r="N39" s="29"/>
      <c r="O39" s="29"/>
      <c r="P39" s="32"/>
      <c r="Q39" s="32"/>
    </row>
    <row r="40" spans="1:19" ht="22.5" customHeight="1">
      <c r="A40" s="2">
        <v>33</v>
      </c>
      <c r="B40" s="7" t="s">
        <v>76</v>
      </c>
      <c r="C40" s="13">
        <f>AVERAGE(G40:M40)</f>
        <v>159.13166666666666</v>
      </c>
      <c r="D40" s="13">
        <v>159.13166666666666</v>
      </c>
      <c r="E40" s="24">
        <f t="shared" si="7"/>
        <v>1</v>
      </c>
      <c r="F40" s="22"/>
      <c r="G40" s="37">
        <v>94.99</v>
      </c>
      <c r="H40" s="37">
        <v>149.9</v>
      </c>
      <c r="I40" s="37">
        <v>129.9</v>
      </c>
      <c r="J40" s="37">
        <v>160</v>
      </c>
      <c r="K40" s="37"/>
      <c r="L40" s="37">
        <v>170</v>
      </c>
      <c r="M40" s="38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22"/>
      <c r="G41" s="37">
        <v>46.99</v>
      </c>
      <c r="H41" s="37">
        <v>29.9</v>
      </c>
      <c r="I41" s="37">
        <v>54.6</v>
      </c>
      <c r="J41" s="37">
        <v>65</v>
      </c>
      <c r="K41" s="37"/>
      <c r="L41" s="37">
        <v>70</v>
      </c>
      <c r="M41" s="38">
        <v>35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30.146666666666665</v>
      </c>
      <c r="D42" s="13">
        <v>30.146666666666665</v>
      </c>
      <c r="E42" s="21">
        <f t="shared" si="8"/>
        <v>1</v>
      </c>
      <c r="F42" s="22"/>
      <c r="G42" s="37">
        <v>23.99</v>
      </c>
      <c r="H42" s="37">
        <v>19.899999999999999</v>
      </c>
      <c r="I42" s="37">
        <v>26.99</v>
      </c>
      <c r="J42" s="37">
        <v>40</v>
      </c>
      <c r="K42" s="37"/>
      <c r="L42" s="37">
        <v>35</v>
      </c>
      <c r="M42" s="38">
        <v>35</v>
      </c>
      <c r="N42" s="8"/>
      <c r="O42" s="8"/>
      <c r="P42" s="31"/>
      <c r="Q42" s="31"/>
    </row>
    <row r="43" spans="1:19" s="6" customFormat="1" ht="42" customHeight="1">
      <c r="A43" s="2">
        <v>36</v>
      </c>
      <c r="B43" s="7" t="s">
        <v>23</v>
      </c>
      <c r="C43" s="13">
        <f>AVERAGE(G43:M43)</f>
        <v>44.813333333333333</v>
      </c>
      <c r="D43" s="13">
        <v>44.313333333333333</v>
      </c>
      <c r="E43" s="45">
        <f t="shared" si="8"/>
        <v>1.0112832856927938</v>
      </c>
      <c r="F43" s="22" t="s">
        <v>87</v>
      </c>
      <c r="G43" s="37">
        <v>36.99</v>
      </c>
      <c r="H43" s="37">
        <v>49.9</v>
      </c>
      <c r="I43" s="46">
        <v>39.99</v>
      </c>
      <c r="J43" s="37">
        <v>42</v>
      </c>
      <c r="K43" s="37"/>
      <c r="L43" s="37">
        <v>55</v>
      </c>
      <c r="M43" s="38">
        <v>45</v>
      </c>
      <c r="N43" s="8"/>
      <c r="O43" s="8"/>
      <c r="P43" s="31"/>
      <c r="Q43" s="31"/>
    </row>
    <row r="44" spans="1:19" s="6" customFormat="1" ht="30.75" customHeight="1">
      <c r="A44" s="2">
        <v>37</v>
      </c>
      <c r="B44" s="7" t="s">
        <v>24</v>
      </c>
      <c r="C44" s="13">
        <f>AVERAGE(G44:M44)</f>
        <v>55.646666666666668</v>
      </c>
      <c r="D44" s="13">
        <v>55.646666666666668</v>
      </c>
      <c r="E44" s="21">
        <f t="shared" si="8"/>
        <v>1</v>
      </c>
      <c r="F44" s="22"/>
      <c r="G44" s="37">
        <v>43.99</v>
      </c>
      <c r="H44" s="37">
        <v>59.9</v>
      </c>
      <c r="I44" s="37">
        <v>49.99</v>
      </c>
      <c r="J44" s="37">
        <v>55</v>
      </c>
      <c r="K44" s="37"/>
      <c r="L44" s="37">
        <v>90</v>
      </c>
      <c r="M44" s="38">
        <v>35</v>
      </c>
      <c r="N44" s="8"/>
      <c r="O44" s="8"/>
      <c r="P44" s="31"/>
      <c r="Q44" s="31"/>
    </row>
    <row r="45" spans="1:19" ht="26.25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7">
        <v>1.99</v>
      </c>
      <c r="H45" s="37">
        <v>4.9000000000000004</v>
      </c>
      <c r="I45" s="37">
        <v>2</v>
      </c>
      <c r="J45" s="37">
        <v>2</v>
      </c>
      <c r="K45" s="37"/>
      <c r="L45" s="37">
        <v>1.5</v>
      </c>
      <c r="M45" s="37">
        <v>2</v>
      </c>
      <c r="O45" s="30"/>
      <c r="P45" s="33"/>
      <c r="Q45" s="33"/>
      <c r="R45" s="4"/>
      <c r="S45" s="4"/>
    </row>
    <row r="46" spans="1:19" ht="26.25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37">
        <v>25.32</v>
      </c>
      <c r="H46" s="37">
        <v>39.9</v>
      </c>
      <c r="I46" s="37">
        <v>15.9</v>
      </c>
      <c r="J46" s="37">
        <v>30</v>
      </c>
      <c r="K46" s="37"/>
      <c r="L46" s="37"/>
      <c r="M46" s="37"/>
    </row>
    <row r="47" spans="1:19" ht="26.25">
      <c r="A47" s="2">
        <v>40</v>
      </c>
      <c r="B47" s="7" t="s">
        <v>31</v>
      </c>
      <c r="C47" s="13">
        <f t="shared" si="9"/>
        <v>131.04583333333335</v>
      </c>
      <c r="D47" s="13">
        <v>131.04583333333335</v>
      </c>
      <c r="E47" s="25">
        <f t="shared" si="8"/>
        <v>1</v>
      </c>
      <c r="F47" s="22"/>
      <c r="G47" s="37">
        <v>164.48333333333335</v>
      </c>
      <c r="H47" s="37">
        <v>99.749999999999986</v>
      </c>
      <c r="I47" s="37">
        <v>139.94999999999999</v>
      </c>
      <c r="J47" s="37">
        <v>120</v>
      </c>
      <c r="K47" s="37"/>
      <c r="L47" s="37"/>
      <c r="M47" s="37"/>
    </row>
    <row r="48" spans="1:19" ht="40.5">
      <c r="A48" s="2">
        <v>41</v>
      </c>
      <c r="B48" s="7" t="s">
        <v>28</v>
      </c>
      <c r="C48" s="13">
        <f t="shared" si="9"/>
        <v>39.11055555555555</v>
      </c>
      <c r="D48" s="13">
        <v>38.73555555555555</v>
      </c>
      <c r="E48" s="44">
        <f t="shared" si="8"/>
        <v>1.009681028053468</v>
      </c>
      <c r="F48" s="22" t="s">
        <v>87</v>
      </c>
      <c r="G48" s="37">
        <v>71.77</v>
      </c>
      <c r="H48" s="37">
        <v>33.222222222222221</v>
      </c>
      <c r="I48" s="46">
        <v>26.45</v>
      </c>
      <c r="J48" s="37">
        <v>25</v>
      </c>
      <c r="K48" s="37"/>
      <c r="L48" s="37"/>
      <c r="M48" s="37"/>
    </row>
    <row r="49" spans="1:19" ht="27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37">
        <v>70.98</v>
      </c>
      <c r="H49" s="37">
        <v>99.9</v>
      </c>
      <c r="I49" s="37">
        <v>79.900000000000006</v>
      </c>
      <c r="J49" s="37">
        <v>145</v>
      </c>
      <c r="K49" s="37"/>
      <c r="L49" s="37"/>
      <c r="M49" s="37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37">
        <v>65.98</v>
      </c>
      <c r="H50" s="37">
        <v>49.9</v>
      </c>
      <c r="I50" s="37">
        <v>42</v>
      </c>
      <c r="J50" s="37">
        <v>75</v>
      </c>
      <c r="K50" s="37"/>
      <c r="L50" s="37"/>
      <c r="M50" s="37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7"/>
      <c r="H51" s="37">
        <v>74.94</v>
      </c>
      <c r="I51" s="37">
        <v>156.19</v>
      </c>
      <c r="J51" s="37"/>
      <c r="K51" s="37"/>
      <c r="L51" s="37"/>
      <c r="M51" s="37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7">
        <v>8.99</v>
      </c>
      <c r="H52" s="37">
        <v>12.475</v>
      </c>
      <c r="I52" s="37">
        <v>8</v>
      </c>
      <c r="J52" s="37">
        <v>24</v>
      </c>
      <c r="K52" s="37"/>
      <c r="L52" s="37">
        <v>12</v>
      </c>
      <c r="M52" s="37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7">
        <v>12.64</v>
      </c>
      <c r="H53" s="37">
        <v>19.95</v>
      </c>
      <c r="I53" s="37">
        <v>16.5</v>
      </c>
      <c r="J53" s="37"/>
      <c r="K53" s="37"/>
      <c r="L53" s="37"/>
      <c r="M53" s="37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7">
        <v>1162.48</v>
      </c>
      <c r="H54" s="37">
        <v>571.14</v>
      </c>
      <c r="I54" s="37">
        <v>899.98</v>
      </c>
      <c r="J54" s="37"/>
      <c r="K54" s="37"/>
      <c r="L54" s="37"/>
      <c r="M54" s="38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7">
        <v>769.9</v>
      </c>
      <c r="H55" s="37">
        <v>699</v>
      </c>
      <c r="I55" s="37">
        <v>899</v>
      </c>
      <c r="J55" s="37"/>
      <c r="K55" s="37"/>
      <c r="L55" s="37"/>
      <c r="M55" s="37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7">
        <v>414.9</v>
      </c>
      <c r="H56" s="37">
        <v>348.75</v>
      </c>
      <c r="I56" s="37">
        <v>548.75</v>
      </c>
      <c r="J56" s="37"/>
      <c r="K56" s="37"/>
      <c r="L56" s="37"/>
      <c r="M56" s="37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7">
        <v>411.9</v>
      </c>
      <c r="H57" s="37">
        <v>365.56</v>
      </c>
      <c r="I57" s="37">
        <v>279.60000000000002</v>
      </c>
      <c r="J57" s="37"/>
      <c r="K57" s="37"/>
      <c r="L57" s="37"/>
      <c r="M57" s="37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7"/>
      <c r="H58" s="37"/>
      <c r="I58" s="37"/>
      <c r="J58" s="37"/>
      <c r="K58" s="37"/>
      <c r="L58" s="37"/>
      <c r="M58" s="37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7">
        <v>175.99</v>
      </c>
      <c r="H59" s="37">
        <v>181.72727272727272</v>
      </c>
      <c r="I59" s="37">
        <v>107.07</v>
      </c>
      <c r="J59" s="37"/>
      <c r="K59" s="37"/>
      <c r="L59" s="37"/>
      <c r="M59" s="37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37">
        <v>218.39</v>
      </c>
      <c r="H60" s="37">
        <v>249.72222222222226</v>
      </c>
      <c r="I60" s="37">
        <v>286.83999999999997</v>
      </c>
      <c r="J60" s="37">
        <v>315.78947368421052</v>
      </c>
      <c r="K60" s="37"/>
      <c r="L60" s="37">
        <v>161.76</v>
      </c>
      <c r="M60" s="38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7">
        <v>693.3</v>
      </c>
      <c r="H61" s="37">
        <v>533</v>
      </c>
      <c r="I61" s="37">
        <v>499.67</v>
      </c>
      <c r="J61" s="37"/>
      <c r="K61" s="37"/>
      <c r="L61" s="37"/>
      <c r="M61" s="38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37">
        <v>186.2</v>
      </c>
      <c r="H62" s="37">
        <v>114.14</v>
      </c>
      <c r="I62" s="37">
        <v>181.86</v>
      </c>
      <c r="J62" s="37">
        <v>123.19999999999999</v>
      </c>
      <c r="K62" s="37"/>
      <c r="L62" s="37">
        <v>116.67</v>
      </c>
      <c r="M62" s="38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7">
        <v>36.99</v>
      </c>
      <c r="H63" s="37">
        <v>44.9</v>
      </c>
      <c r="I63" s="37">
        <v>40.9</v>
      </c>
      <c r="J63" s="37">
        <v>55</v>
      </c>
      <c r="K63" s="37"/>
      <c r="L63" s="37">
        <v>55</v>
      </c>
      <c r="M63" s="38">
        <v>55</v>
      </c>
    </row>
    <row r="64" spans="1:19" ht="26.2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7">
        <v>59.99</v>
      </c>
      <c r="H64" s="40">
        <v>59.9</v>
      </c>
      <c r="I64" s="37">
        <v>37.9</v>
      </c>
      <c r="J64" s="37">
        <v>80</v>
      </c>
      <c r="K64" s="37"/>
      <c r="L64" s="37">
        <v>70</v>
      </c>
      <c r="M64" s="38">
        <v>50</v>
      </c>
    </row>
    <row r="65" spans="1:19" ht="23.2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7">
        <v>27.77</v>
      </c>
      <c r="H65" s="37">
        <v>74.88</v>
      </c>
      <c r="I65" s="37">
        <v>28.63</v>
      </c>
      <c r="J65" s="37">
        <v>56.25</v>
      </c>
      <c r="K65" s="37"/>
      <c r="L65" s="37">
        <v>100</v>
      </c>
      <c r="M65" s="38">
        <v>25</v>
      </c>
    </row>
    <row r="66" spans="1:19" ht="27" customHeight="1">
      <c r="A66" s="2">
        <v>59</v>
      </c>
      <c r="B66" s="18" t="s">
        <v>26</v>
      </c>
      <c r="C66" s="13">
        <f t="shared" ref="C66:C71" si="16">AVERAGE(G66:M66)</f>
        <v>30.909999999999997</v>
      </c>
      <c r="D66" s="13">
        <v>30.909999999999997</v>
      </c>
      <c r="E66" s="25">
        <f t="shared" ref="E66:E71" si="17">C66/D66</f>
        <v>1</v>
      </c>
      <c r="F66" s="22"/>
      <c r="G66" s="37">
        <v>33.33</v>
      </c>
      <c r="H66" s="41"/>
      <c r="I66" s="41">
        <v>29.9</v>
      </c>
      <c r="J66" s="41"/>
      <c r="K66" s="41">
        <v>29.5</v>
      </c>
      <c r="L66" s="37"/>
      <c r="M66" s="41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7">
        <v>79.989999999999995</v>
      </c>
      <c r="H67" s="39">
        <v>107.07</v>
      </c>
      <c r="I67" s="39">
        <v>169</v>
      </c>
      <c r="J67" s="39"/>
      <c r="K67" s="39">
        <v>94.06</v>
      </c>
      <c r="L67" s="37"/>
      <c r="M67" s="38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7">
        <v>65.400000000000006</v>
      </c>
      <c r="H68" s="39">
        <v>74.916666666666671</v>
      </c>
      <c r="I68" s="39">
        <v>39.17</v>
      </c>
      <c r="J68" s="39"/>
      <c r="K68" s="39"/>
      <c r="L68" s="37"/>
      <c r="M68" s="38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7">
        <v>22.5</v>
      </c>
      <c r="H69" s="39">
        <v>39.9</v>
      </c>
      <c r="I69" s="39">
        <v>8</v>
      </c>
      <c r="J69" s="39">
        <v>22.5</v>
      </c>
      <c r="K69" s="39"/>
      <c r="L69" s="37">
        <v>30</v>
      </c>
      <c r="M69" s="38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7"/>
      <c r="H70" s="39">
        <v>15.72</v>
      </c>
      <c r="I70" s="39"/>
      <c r="J70" s="37"/>
      <c r="K70" s="39"/>
      <c r="L70" s="37"/>
      <c r="M70" s="38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7">
        <v>74.989999999999995</v>
      </c>
      <c r="H71" s="37">
        <v>59.9</v>
      </c>
      <c r="I71" s="37">
        <v>82.5</v>
      </c>
      <c r="J71" s="37"/>
      <c r="K71" s="37"/>
      <c r="L71" s="37"/>
      <c r="M71" s="37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7"/>
      <c r="H72" s="37"/>
      <c r="I72" s="37">
        <v>31.9</v>
      </c>
      <c r="J72" s="37"/>
      <c r="K72" s="37"/>
      <c r="L72" s="37"/>
      <c r="M72" s="37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7"/>
      <c r="H73" s="37"/>
      <c r="I73" s="37">
        <v>139.9</v>
      </c>
      <c r="J73" s="37"/>
      <c r="K73" s="37"/>
      <c r="L73" s="37"/>
      <c r="M73" s="37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7"/>
      <c r="H74" s="39"/>
      <c r="I74" s="39"/>
      <c r="J74" s="39"/>
      <c r="K74" s="38">
        <v>90</v>
      </c>
      <c r="L74" s="37"/>
      <c r="M74" s="38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</vt:lpstr>
      <vt:lpstr>'01.07.20'!Область_печати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2020-06-30T12:01:56Z</cp:lastPrinted>
  <dcterms:created xsi:type="dcterms:W3CDTF">2020-02-26T18:00:37Z</dcterms:created>
  <dcterms:modified xsi:type="dcterms:W3CDTF">2020-06-30T13:12:47Z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