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<sst xmlns="http://schemas.openxmlformats.org/spreadsheetml/2006/main" count="34" uniqueCount="34">
  <si>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</si>
  <si>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</si>
  <si>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>за январь-декабрь 2010 года</t>
  </si>
  <si>
    <t xml:space="preserve">        Справочно</t>
  </si>
  <si>
    <t>№ п/п</t>
  </si>
  <si>
    <t>Наименование отрасли</t>
  </si>
  <si>
    <t>среднесп. численн за январь-декабрь 2010г.  (чел.)</t>
  </si>
  <si>
    <t>Фонд з/пл за январь-декабрь 2010г. (тыс. руб.)</t>
  </si>
  <si>
    <t>среднемесячная з/пл за январь-декабрь 2010г. (руб.)</t>
  </si>
  <si>
    <t>среднемесячная з/пл за январь-декабрь 2009г. (руб.)</t>
  </si>
  <si>
    <t>% 2010г к 2009г.</t>
  </si>
  <si>
    <t>Численность за январь-декабрь 2009 г</t>
  </si>
  <si>
    <t>Фонд з/пл за январь-декабрь 2009г.</t>
  </si>
  <si>
    <t>Сельское хозяйство, охота и лесное хозяйство</t>
  </si>
  <si>
    <t>в т.ч: сельское хозяйство</t>
  </si>
  <si>
    <t>Рыболовство и рыбоводство</t>
  </si>
  <si>
    <t>Промышленность</t>
  </si>
  <si>
    <t xml:space="preserve"> в т.ч: добыча полезных ископаемых</t>
  </si>
  <si>
    <t>Производство и распределение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</si>
  <si>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</si>
  <si>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</si>
  <si>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</si>
  <si>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</si>
  <si>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</si>
  <si>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</si>
  <si>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</si>
  <si>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</si>
  <si>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</si>
  <si>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</si>
  <si>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том числе: деятельность по организации отдыха и развлечений, культуры и спорта</t>
  </si>
  <si>
    <t>предоставление персональных услуг</t>
  </si>
  <si>
    <t>ИТОГО по району</t>
  </si>
  <si>
    <t>лесное хозяйство</t>
  </si>
  <si>
    <t>обрабатывающие производства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</si>
</sst>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wrapText="1"/>
    </xf>
    <xf numFmtId="4" fontId="4" fillId="0" borderId="5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3" fontId="4" fillId="0" borderId="9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" fontId="4" fillId="0" borderId="15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6">
      <selection activeCell="B15" sqref="B15"/>
    </sheetView>
  </sheetViews>
  <sheetFormatPr defaultColWidth="9.00390625" defaultRowHeight="12.75"/>
  <cols>
    <col min="1" max="1" width="5.00390625" style="0" customWidth="1"/>
    <col min="2" max="2" width="39.125" style="0" customWidth="1"/>
    <col min="3" max="3" width="10.875" style="0" customWidth="1"/>
    <col min="4" max="4" width="12.375" style="0" customWidth="1"/>
    <col min="5" max="5" width="17.375" style="0" customWidth="1"/>
    <col min="6" max="6" width="11.25390625" style="0" customWidth="1"/>
    <col min="7" max="7" width="8.125" style="0" customWidth="1"/>
    <col min="8" max="8" width="8.25390625" style="0" customWidth="1"/>
    <col min="9" max="9" width="14.875" style="0" customWidth="1"/>
  </cols>
  <sheetData>
    <row r="1" spans="1:9" ht="12.7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9" ht="13.5" thickBot="1">
      <c r="A4" s="3"/>
      <c r="B4" s="1"/>
      <c r="C4" s="3"/>
      <c r="D4" s="1"/>
      <c r="E4" s="4"/>
      <c r="F4" s="4"/>
      <c r="G4" s="4"/>
      <c r="H4" s="5" t="s">
        <v>3</v>
      </c>
      <c r="I4" s="6"/>
    </row>
    <row r="5" spans="1:9" s="55" customFormat="1" ht="63.75" customHeight="1" thickBot="1">
      <c r="A5" s="50" t="s">
        <v>4</v>
      </c>
      <c r="B5" s="51" t="s">
        <v>5</v>
      </c>
      <c r="C5" s="50" t="s">
        <v>6</v>
      </c>
      <c r="D5" s="52" t="s">
        <v>7</v>
      </c>
      <c r="E5" s="50" t="s">
        <v>8</v>
      </c>
      <c r="F5" s="51" t="s">
        <v>9</v>
      </c>
      <c r="G5" s="50" t="s">
        <v>10</v>
      </c>
      <c r="H5" s="53" t="s">
        <v>11</v>
      </c>
      <c r="I5" s="54" t="s">
        <v>12</v>
      </c>
    </row>
    <row r="6" spans="1:9" ht="28.5" customHeight="1">
      <c r="A6" s="7">
        <v>1</v>
      </c>
      <c r="B6" s="8" t="s">
        <v>13</v>
      </c>
      <c r="C6" s="9">
        <f>SUM(C7:C8)</f>
        <v>102</v>
      </c>
      <c r="D6" s="10">
        <f>SUM(D7:D8)</f>
        <v>19375</v>
      </c>
      <c r="E6" s="11">
        <f>D6/C6/12*1000</f>
        <v>15829.248366013071</v>
      </c>
      <c r="F6" s="12">
        <v>17183.6</v>
      </c>
      <c r="G6" s="13">
        <f aca="true" t="shared" si="0" ref="G6:G26">E6/F6*100</f>
        <v>92.1183475291154</v>
      </c>
      <c r="H6" s="14">
        <f>SUM(H7:H8)</f>
        <v>116</v>
      </c>
      <c r="I6" s="15">
        <f>SUM(I7:I8)</f>
        <v>24231.4</v>
      </c>
    </row>
    <row r="7" spans="1:9" ht="12.75" customHeight="1">
      <c r="A7" s="7"/>
      <c r="B7" s="8" t="s">
        <v>14</v>
      </c>
      <c r="C7" s="16">
        <v>4</v>
      </c>
      <c r="D7" s="17">
        <v>1357.7</v>
      </c>
      <c r="E7" s="11">
        <f>D7/C7/12*1000</f>
        <v>28285.416666666668</v>
      </c>
      <c r="F7" s="12">
        <f>I7/H7/12*1000</f>
        <v>28218.055555555555</v>
      </c>
      <c r="G7" s="13">
        <f t="shared" si="0"/>
        <v>100.23871634591721</v>
      </c>
      <c r="H7" s="18">
        <v>6</v>
      </c>
      <c r="I7" s="19">
        <v>2031.7</v>
      </c>
    </row>
    <row r="8" spans="1:9" ht="15" customHeight="1">
      <c r="A8" s="7"/>
      <c r="B8" s="20" t="s">
        <v>32</v>
      </c>
      <c r="C8" s="16">
        <v>98</v>
      </c>
      <c r="D8" s="17">
        <v>18017.3</v>
      </c>
      <c r="E8" s="11">
        <f>D8/C8/12*1000</f>
        <v>15320.833333333332</v>
      </c>
      <c r="F8" s="21">
        <v>16581.7</v>
      </c>
      <c r="G8" s="22">
        <f t="shared" si="0"/>
        <v>92.39603498636045</v>
      </c>
      <c r="H8" s="18">
        <v>110</v>
      </c>
      <c r="I8" s="19">
        <v>22199.7</v>
      </c>
    </row>
    <row r="9" spans="1:9" ht="15" customHeight="1">
      <c r="A9" s="7">
        <v>2</v>
      </c>
      <c r="B9" s="8" t="s">
        <v>15</v>
      </c>
      <c r="C9" s="16">
        <v>6</v>
      </c>
      <c r="D9" s="17">
        <v>1123.9</v>
      </c>
      <c r="E9" s="11">
        <f>D9/C9/12*1000</f>
        <v>15609.722222222224</v>
      </c>
      <c r="F9" s="12">
        <v>15909.9</v>
      </c>
      <c r="G9" s="22">
        <f t="shared" si="0"/>
        <v>98.11326420795999</v>
      </c>
      <c r="H9" s="18">
        <v>32</v>
      </c>
      <c r="I9" s="19">
        <v>6494</v>
      </c>
    </row>
    <row r="10" spans="1:9" ht="15" customHeight="1">
      <c r="A10" s="23">
        <v>3</v>
      </c>
      <c r="B10" s="24" t="s">
        <v>16</v>
      </c>
      <c r="C10" s="25">
        <f>SUM(C11:C12)</f>
        <v>5501</v>
      </c>
      <c r="D10" s="26">
        <f>SUM(D11:D12)</f>
        <v>3095209.3</v>
      </c>
      <c r="E10" s="11">
        <f>D10/C10/12*1000</f>
        <v>46888.58540871357</v>
      </c>
      <c r="F10" s="12">
        <f>I10/H10/12*1000</f>
        <v>41972.19991635298</v>
      </c>
      <c r="G10" s="22">
        <f t="shared" si="0"/>
        <v>111.71343294408804</v>
      </c>
      <c r="H10" s="27">
        <f>SUM(H11:H12)</f>
        <v>3985</v>
      </c>
      <c r="I10" s="28">
        <f>SUM(I11:I12)</f>
        <v>2007110.5999999999</v>
      </c>
    </row>
    <row r="11" spans="1:9" ht="16.5" customHeight="1">
      <c r="A11" s="23"/>
      <c r="B11" s="8" t="s">
        <v>17</v>
      </c>
      <c r="C11" s="16">
        <v>5080</v>
      </c>
      <c r="D11" s="17">
        <v>2953970</v>
      </c>
      <c r="E11" s="11">
        <v>47836.1</v>
      </c>
      <c r="F11" s="12">
        <v>42512.9</v>
      </c>
      <c r="G11" s="22">
        <f t="shared" si="0"/>
        <v>112.52137586473752</v>
      </c>
      <c r="H11" s="18">
        <v>3529</v>
      </c>
      <c r="I11" s="19">
        <v>1836153.4</v>
      </c>
    </row>
    <row r="12" spans="1:9" ht="16.5" customHeight="1">
      <c r="A12" s="43"/>
      <c r="B12" s="45" t="s">
        <v>33</v>
      </c>
      <c r="C12" s="46">
        <v>421</v>
      </c>
      <c r="D12" s="46">
        <v>141239.3</v>
      </c>
      <c r="E12" s="47">
        <v>27873.3</v>
      </c>
      <c r="F12" s="48">
        <v>31217.5</v>
      </c>
      <c r="G12" s="44">
        <f t="shared" si="0"/>
        <v>89.2874189156723</v>
      </c>
      <c r="H12" s="16">
        <v>456</v>
      </c>
      <c r="I12" s="17">
        <v>170957.2</v>
      </c>
    </row>
    <row r="13" spans="1:9" ht="28.5" customHeight="1">
      <c r="A13" s="7">
        <v>4</v>
      </c>
      <c r="B13" s="30" t="s">
        <v>18</v>
      </c>
      <c r="C13" s="16">
        <v>983.9</v>
      </c>
      <c r="D13" s="17">
        <v>350891.1</v>
      </c>
      <c r="E13" s="11">
        <v>28977.4</v>
      </c>
      <c r="F13" s="12">
        <v>23680.9</v>
      </c>
      <c r="G13" s="22">
        <f t="shared" si="0"/>
        <v>122.36612628742995</v>
      </c>
      <c r="H13" s="18">
        <v>905</v>
      </c>
      <c r="I13" s="17">
        <v>266905.9</v>
      </c>
    </row>
    <row r="14" spans="1:9" ht="12.75">
      <c r="A14" s="7">
        <v>5</v>
      </c>
      <c r="B14" s="8" t="s">
        <v>19</v>
      </c>
      <c r="C14" s="16">
        <v>1639</v>
      </c>
      <c r="D14" s="29">
        <v>996933.4</v>
      </c>
      <c r="E14" s="11">
        <v>47860.8</v>
      </c>
      <c r="F14" s="12">
        <v>48665.3</v>
      </c>
      <c r="G14" s="22">
        <f t="shared" si="0"/>
        <v>98.34687138474436</v>
      </c>
      <c r="H14" s="18">
        <v>1258</v>
      </c>
      <c r="I14" s="17">
        <v>784288.5</v>
      </c>
    </row>
    <row r="15" spans="1:9" ht="17.25" customHeight="1">
      <c r="A15" s="7">
        <v>6</v>
      </c>
      <c r="B15" s="8" t="s">
        <v>20</v>
      </c>
      <c r="C15" s="16">
        <v>74</v>
      </c>
      <c r="D15" s="17">
        <v>17822.2</v>
      </c>
      <c r="E15" s="11">
        <v>18149.8</v>
      </c>
      <c r="F15" s="12">
        <v>16819.9</v>
      </c>
      <c r="G15" s="22">
        <f t="shared" si="0"/>
        <v>107.90670574735877</v>
      </c>
      <c r="H15" s="18">
        <v>74</v>
      </c>
      <c r="I15" s="19">
        <v>16853.5</v>
      </c>
    </row>
    <row r="16" spans="1:9" ht="15" customHeight="1">
      <c r="A16" s="7">
        <v>7</v>
      </c>
      <c r="B16" s="8" t="s">
        <v>21</v>
      </c>
      <c r="C16" s="16">
        <v>136</v>
      </c>
      <c r="D16" s="17">
        <v>50098.1</v>
      </c>
      <c r="E16" s="11">
        <v>29103.6</v>
      </c>
      <c r="F16" s="12">
        <v>28878.3</v>
      </c>
      <c r="G16" s="13">
        <f t="shared" si="0"/>
        <v>100.78017057790798</v>
      </c>
      <c r="H16" s="18">
        <v>112</v>
      </c>
      <c r="I16" s="19">
        <v>40985.3</v>
      </c>
    </row>
    <row r="17" spans="1:9" ht="12.75">
      <c r="A17" s="7">
        <v>8</v>
      </c>
      <c r="B17" s="8" t="s">
        <v>22</v>
      </c>
      <c r="C17" s="16">
        <v>2596.9</v>
      </c>
      <c r="D17" s="17">
        <v>1555879.6</v>
      </c>
      <c r="E17" s="11">
        <v>49776.1</v>
      </c>
      <c r="F17" s="12">
        <v>50288</v>
      </c>
      <c r="G17" s="22">
        <f t="shared" si="0"/>
        <v>98.98206331530385</v>
      </c>
      <c r="H17" s="18">
        <v>2134</v>
      </c>
      <c r="I17" s="17">
        <v>1292265.5</v>
      </c>
    </row>
    <row r="18" spans="1:9" ht="15.75" customHeight="1">
      <c r="A18" s="7">
        <v>9</v>
      </c>
      <c r="B18" s="8" t="s">
        <v>23</v>
      </c>
      <c r="C18" s="16">
        <v>63</v>
      </c>
      <c r="D18" s="17">
        <v>35844.6</v>
      </c>
      <c r="E18" s="11">
        <v>47311.2</v>
      </c>
      <c r="F18" s="12">
        <v>42337</v>
      </c>
      <c r="G18" s="22">
        <f t="shared" si="0"/>
        <v>111.74906110494366</v>
      </c>
      <c r="H18" s="18">
        <v>77</v>
      </c>
      <c r="I18" s="17">
        <v>39290.3</v>
      </c>
    </row>
    <row r="19" spans="1:9" ht="29.25" customHeight="1">
      <c r="A19" s="7">
        <v>10</v>
      </c>
      <c r="B19" s="8" t="s">
        <v>24</v>
      </c>
      <c r="C19" s="16">
        <v>375.9</v>
      </c>
      <c r="D19" s="17">
        <v>162205.3</v>
      </c>
      <c r="E19" s="11">
        <v>35339.6</v>
      </c>
      <c r="F19" s="12">
        <v>40008.1</v>
      </c>
      <c r="G19" s="22">
        <f t="shared" si="0"/>
        <v>88.3311129496277</v>
      </c>
      <c r="H19" s="18">
        <v>372</v>
      </c>
      <c r="I19" s="19">
        <v>182113.3</v>
      </c>
    </row>
    <row r="20" spans="1:9" ht="41.25" customHeight="1">
      <c r="A20" s="7">
        <v>11</v>
      </c>
      <c r="B20" s="8" t="s">
        <v>25</v>
      </c>
      <c r="C20" s="16">
        <v>979.9</v>
      </c>
      <c r="D20" s="17">
        <v>462100</v>
      </c>
      <c r="E20" s="11">
        <v>38467.7</v>
      </c>
      <c r="F20" s="12">
        <v>35955.7</v>
      </c>
      <c r="G20" s="22">
        <f t="shared" si="0"/>
        <v>106.98637490022445</v>
      </c>
      <c r="H20" s="18">
        <v>1044</v>
      </c>
      <c r="I20" s="19">
        <v>455148.2</v>
      </c>
    </row>
    <row r="21" spans="1:9" ht="12.75">
      <c r="A21" s="7">
        <v>12</v>
      </c>
      <c r="B21" s="8" t="s">
        <v>26</v>
      </c>
      <c r="C21" s="16">
        <v>2216.9</v>
      </c>
      <c r="D21" s="17">
        <v>534933.6</v>
      </c>
      <c r="E21" s="11">
        <v>20050.5</v>
      </c>
      <c r="F21" s="12">
        <v>19312.9</v>
      </c>
      <c r="G21" s="22">
        <f t="shared" si="0"/>
        <v>103.81920892253365</v>
      </c>
      <c r="H21" s="18">
        <v>2197</v>
      </c>
      <c r="I21" s="19">
        <v>510982.7</v>
      </c>
    </row>
    <row r="22" spans="1:9" ht="26.25" customHeight="1">
      <c r="A22" s="7">
        <v>13</v>
      </c>
      <c r="B22" s="8" t="s">
        <v>27</v>
      </c>
      <c r="C22" s="16">
        <v>1215</v>
      </c>
      <c r="D22" s="17">
        <v>353544.9</v>
      </c>
      <c r="E22" s="11">
        <v>24206.9</v>
      </c>
      <c r="F22" s="12">
        <v>23754.4</v>
      </c>
      <c r="G22" s="22">
        <f t="shared" si="0"/>
        <v>101.90491024820665</v>
      </c>
      <c r="H22" s="18">
        <v>1234</v>
      </c>
      <c r="I22" s="19">
        <v>352640.9</v>
      </c>
    </row>
    <row r="23" spans="1:9" ht="27" customHeight="1">
      <c r="A23" s="7">
        <v>14</v>
      </c>
      <c r="B23" s="8" t="s">
        <v>28</v>
      </c>
      <c r="C23" s="16">
        <v>606.5</v>
      </c>
      <c r="D23" s="17">
        <v>177411.7</v>
      </c>
      <c r="E23" s="11">
        <v>24021.9</v>
      </c>
      <c r="F23" s="12">
        <v>21869.8</v>
      </c>
      <c r="G23" s="22">
        <f t="shared" si="0"/>
        <v>109.84051065853369</v>
      </c>
      <c r="H23" s="18">
        <v>631</v>
      </c>
      <c r="I23" s="19">
        <v>167956.1</v>
      </c>
    </row>
    <row r="24" spans="1:9" ht="27.75" customHeight="1">
      <c r="A24" s="7"/>
      <c r="B24" s="8" t="s">
        <v>29</v>
      </c>
      <c r="C24" s="16">
        <v>479.5</v>
      </c>
      <c r="D24" s="17">
        <v>141643.3</v>
      </c>
      <c r="E24" s="11">
        <v>24529.5</v>
      </c>
      <c r="F24" s="12">
        <v>22330.2</v>
      </c>
      <c r="G24" s="22">
        <f t="shared" si="0"/>
        <v>109.84899373942017</v>
      </c>
      <c r="H24" s="18">
        <v>490</v>
      </c>
      <c r="I24" s="19">
        <v>131575.3</v>
      </c>
    </row>
    <row r="25" spans="1:9" ht="18" customHeight="1" thickBot="1">
      <c r="A25" s="7"/>
      <c r="B25" s="31" t="s">
        <v>30</v>
      </c>
      <c r="C25" s="32">
        <v>15.5</v>
      </c>
      <c r="D25" s="33">
        <v>3892.4</v>
      </c>
      <c r="E25" s="11">
        <f>D25/C25/12*1000</f>
        <v>20926.881720430105</v>
      </c>
      <c r="F25" s="12">
        <f>I25/H25/12*1000</f>
        <v>19758.333333333332</v>
      </c>
      <c r="G25" s="34">
        <f t="shared" si="0"/>
        <v>105.91420524890817</v>
      </c>
      <c r="H25" s="35">
        <v>20</v>
      </c>
      <c r="I25" s="36">
        <v>4742</v>
      </c>
    </row>
    <row r="26" spans="1:9" ht="13.5" thickBot="1">
      <c r="A26" s="37"/>
      <c r="B26" s="38" t="s">
        <v>31</v>
      </c>
      <c r="C26" s="39">
        <f>C6+C9+C10+C13+C14+C15+C16+C17+C18+C19+C20+C21+C22+C23</f>
        <v>16496</v>
      </c>
      <c r="D26" s="40">
        <f>SUM(D6,D9,D10,D13:D23)</f>
        <v>7813372.699999999</v>
      </c>
      <c r="E26" s="41">
        <f>D26/C26/12*1000</f>
        <v>39471.04702150016</v>
      </c>
      <c r="F26" s="42">
        <f>I26/H26/12*1000</f>
        <v>36149.33196904476</v>
      </c>
      <c r="G26" s="40">
        <f t="shared" si="0"/>
        <v>109.18886981175706</v>
      </c>
      <c r="H26" s="39">
        <f>SUM(H6,H9:H10,H13:H23)</f>
        <v>14171</v>
      </c>
      <c r="I26" s="40">
        <f>SUM(I6,I9,I10,I13:I23)</f>
        <v>6147266.199999999</v>
      </c>
    </row>
    <row r="27" spans="1:9" ht="12.75">
      <c r="A27" s="3"/>
      <c r="B27" s="3"/>
      <c r="C27" s="29"/>
      <c r="D27" s="29"/>
      <c r="E27" s="29"/>
      <c r="F27" s="29"/>
      <c r="G27" s="29"/>
      <c r="H27" s="29"/>
      <c r="I27" s="29"/>
    </row>
    <row r="28" spans="1:9" ht="12.75">
      <c r="A28" s="3"/>
      <c r="B28" s="3"/>
      <c r="C28" s="29"/>
      <c r="D28" s="29"/>
      <c r="E28" s="29"/>
      <c r="F28" s="29"/>
      <c r="G28" s="29"/>
      <c r="H28" s="29"/>
      <c r="I28" s="29"/>
    </row>
    <row r="29" spans="1:9" ht="12.75">
      <c r="A29" s="3"/>
      <c r="B29" s="3"/>
      <c r="C29" s="29"/>
      <c r="D29" s="29"/>
      <c r="E29" s="29"/>
      <c r="F29" s="29"/>
      <c r="G29" s="29"/>
      <c r="H29" s="29"/>
      <c r="I29" s="29"/>
    </row>
    <row r="30" spans="1:9" ht="12.75">
      <c r="A30" s="3"/>
      <c r="B30" s="3"/>
      <c r="C30" s="29"/>
      <c r="D30" s="29"/>
      <c r="E30" s="29"/>
      <c r="F30" s="29"/>
      <c r="G30" s="29"/>
      <c r="H30" s="29"/>
      <c r="I30" s="29"/>
    </row>
    <row r="31" spans="1:9" ht="12.75">
      <c r="A31" s="3"/>
      <c r="B31" s="3"/>
      <c r="C31" s="29"/>
      <c r="D31" s="29"/>
      <c r="E31" s="29"/>
      <c r="F31" s="29"/>
      <c r="G31" s="29"/>
      <c r="H31" s="29"/>
      <c r="I31" s="29"/>
    </row>
    <row r="32" spans="1:9" ht="12.75">
      <c r="A32" s="3"/>
      <c r="B32" s="3"/>
      <c r="C32" s="29"/>
      <c r="D32" s="29"/>
      <c r="E32" s="29"/>
      <c r="F32" s="29"/>
      <c r="G32" s="29"/>
      <c r="H32" s="29"/>
      <c r="I32" s="29"/>
    </row>
    <row r="33" spans="1:9" ht="12.75">
      <c r="A33" s="3"/>
      <c r="B33" s="3"/>
      <c r="C33" s="29"/>
      <c r="D33" s="29"/>
      <c r="E33" s="29"/>
      <c r="F33" s="29"/>
      <c r="G33" s="29"/>
      <c r="H33" s="29"/>
      <c r="I33" s="29"/>
    </row>
    <row r="34" spans="1:9" ht="12.75">
      <c r="A34" s="3"/>
      <c r="B34" s="3"/>
      <c r="C34" s="29"/>
      <c r="D34" s="29"/>
      <c r="E34" s="29"/>
      <c r="F34" s="29"/>
      <c r="G34" s="29"/>
      <c r="H34" s="29"/>
      <c r="I34" s="29"/>
    </row>
    <row r="35" spans="1:9" ht="12.75">
      <c r="A35" s="3"/>
      <c r="B35" s="3"/>
      <c r="C35" s="29"/>
      <c r="D35" s="29"/>
      <c r="E35" s="29"/>
      <c r="F35" s="29"/>
      <c r="G35" s="29"/>
      <c r="H35" s="29"/>
      <c r="I35" s="29"/>
    </row>
    <row r="36" spans="1:9" ht="12.75">
      <c r="A36" s="3"/>
      <c r="B36" s="3"/>
      <c r="C36" s="29"/>
      <c r="D36" s="29"/>
      <c r="E36" s="29"/>
      <c r="F36" s="29"/>
      <c r="G36" s="29"/>
      <c r="H36" s="29"/>
      <c r="I36" s="29"/>
    </row>
    <row r="37" spans="1:9" ht="12.75">
      <c r="A37" s="3"/>
      <c r="B37" s="3"/>
      <c r="C37" s="29"/>
      <c r="D37" s="29"/>
      <c r="E37" s="29"/>
      <c r="F37" s="29"/>
      <c r="G37" s="29"/>
      <c r="H37" s="29"/>
      <c r="I37" s="29"/>
    </row>
    <row r="38" spans="1:9" ht="12.75">
      <c r="A38" s="3"/>
      <c r="B38" s="3"/>
      <c r="C38" s="29"/>
      <c r="D38" s="29"/>
      <c r="E38" s="29"/>
      <c r="F38" s="29"/>
      <c r="G38" s="29"/>
      <c r="H38" s="29"/>
      <c r="I38" s="29"/>
    </row>
    <row r="39" spans="1:9" ht="12.75">
      <c r="A39" s="3"/>
      <c r="B39" s="3"/>
      <c r="C39" s="29"/>
      <c r="D39" s="29"/>
      <c r="E39" s="29"/>
      <c r="F39" s="29"/>
      <c r="G39" s="29"/>
      <c r="H39" s="29"/>
      <c r="I39" s="29"/>
    </row>
    <row r="40" spans="1:9" ht="12.75">
      <c r="A40" s="3"/>
      <c r="B40" s="3"/>
      <c r="C40" s="29"/>
      <c r="D40" s="29"/>
      <c r="E40" s="29"/>
      <c r="F40" s="29"/>
      <c r="G40" s="29"/>
      <c r="H40" s="29"/>
      <c r="I40" s="29"/>
    </row>
    <row r="41" spans="1:9" ht="12.75">
      <c r="A41" s="3"/>
      <c r="B41" s="3"/>
      <c r="C41" s="29"/>
      <c r="D41" s="29"/>
      <c r="E41" s="29"/>
      <c r="F41" s="29"/>
      <c r="G41" s="29"/>
      <c r="H41" s="29"/>
      <c r="I41" s="29"/>
    </row>
    <row r="42" spans="1:9" ht="12.75">
      <c r="A42" s="3"/>
      <c r="B42" s="3"/>
      <c r="C42" s="29"/>
      <c r="D42" s="29"/>
      <c r="E42" s="29"/>
      <c r="F42" s="29"/>
      <c r="G42" s="29"/>
      <c r="H42" s="29"/>
      <c r="I42" s="29"/>
    </row>
    <row r="43" spans="1:9" ht="12.75">
      <c r="A43" s="3"/>
      <c r="B43" s="3"/>
      <c r="C43" s="29"/>
      <c r="D43" s="29"/>
      <c r="E43" s="29"/>
      <c r="F43" s="29"/>
      <c r="G43" s="29"/>
      <c r="H43" s="29"/>
      <c r="I43" s="29"/>
    </row>
    <row r="44" spans="1:9" ht="12.75">
      <c r="A44" s="3"/>
      <c r="B44" s="3"/>
      <c r="C44" s="29"/>
      <c r="D44" s="29"/>
      <c r="E44" s="29"/>
      <c r="F44" s="29"/>
      <c r="G44" s="29"/>
      <c r="H44" s="29"/>
      <c r="I44" s="29"/>
    </row>
    <row r="45" spans="1:9" ht="12.75">
      <c r="A45" s="3"/>
      <c r="B45" s="3"/>
      <c r="C45" s="29"/>
      <c r="D45" s="29"/>
      <c r="E45" s="29"/>
      <c r="F45" s="29"/>
      <c r="G45" s="29"/>
      <c r="H45" s="29"/>
      <c r="I45" s="29"/>
    </row>
    <row r="46" spans="1:9" ht="12.75">
      <c r="A46" s="3"/>
      <c r="B46" s="3"/>
      <c r="C46" s="29"/>
      <c r="D46" s="29"/>
      <c r="E46" s="29"/>
      <c r="F46" s="29"/>
      <c r="G46" s="29"/>
      <c r="H46" s="29"/>
      <c r="I46" s="29"/>
    </row>
    <row r="47" spans="1:9" ht="12.75">
      <c r="A47" s="3"/>
      <c r="B47" s="3"/>
      <c r="C47" s="29"/>
      <c r="D47" s="29"/>
      <c r="E47" s="29"/>
      <c r="F47" s="29"/>
      <c r="G47" s="29"/>
      <c r="H47" s="29"/>
      <c r="I47" s="29"/>
    </row>
    <row r="48" spans="1:9" ht="12.75">
      <c r="A48" s="3"/>
      <c r="B48" s="3"/>
      <c r="C48" s="29"/>
      <c r="D48" s="29"/>
      <c r="E48" s="29"/>
      <c r="F48" s="29"/>
      <c r="G48" s="29"/>
      <c r="H48" s="29"/>
      <c r="I48" s="29"/>
    </row>
    <row r="49" spans="1:9" ht="12.75">
      <c r="A49" s="3"/>
      <c r="B49" s="3"/>
      <c r="C49" s="29"/>
      <c r="D49" s="29"/>
      <c r="E49" s="29"/>
      <c r="F49" s="29"/>
      <c r="G49" s="29"/>
      <c r="H49" s="29"/>
      <c r="I49" s="29"/>
    </row>
    <row r="50" spans="1:9" ht="12.75">
      <c r="A50" s="3"/>
      <c r="B50" s="3"/>
      <c r="C50" s="29"/>
      <c r="D50" s="29"/>
      <c r="E50" s="29"/>
      <c r="F50" s="29"/>
      <c r="G50" s="29"/>
      <c r="H50" s="29"/>
      <c r="I50" s="29"/>
    </row>
    <row r="51" spans="1:9" ht="12.75">
      <c r="A51" s="3"/>
      <c r="B51" s="3"/>
      <c r="C51" s="29"/>
      <c r="D51" s="29"/>
      <c r="E51" s="29"/>
      <c r="F51" s="29"/>
      <c r="G51" s="29"/>
      <c r="H51" s="29"/>
      <c r="I51" s="29"/>
    </row>
    <row r="52" spans="1:9" ht="12.75">
      <c r="A52" s="3"/>
      <c r="B52" s="3"/>
      <c r="C52" s="29"/>
      <c r="D52" s="29"/>
      <c r="E52" s="29"/>
      <c r="F52" s="29"/>
      <c r="G52" s="29"/>
      <c r="H52" s="29"/>
      <c r="I52" s="29"/>
    </row>
    <row r="53" spans="1:9" ht="12.75">
      <c r="A53" s="3"/>
      <c r="B53" s="3"/>
      <c r="C53" s="29"/>
      <c r="D53" s="29"/>
      <c r="E53" s="29"/>
      <c r="F53" s="29"/>
      <c r="G53" s="29"/>
      <c r="H53" s="29"/>
      <c r="I53" s="29"/>
    </row>
    <row r="54" spans="1:9" ht="12.75">
      <c r="A54" s="3"/>
      <c r="B54" s="3"/>
      <c r="C54" s="29"/>
      <c r="D54" s="29"/>
      <c r="E54" s="29"/>
      <c r="F54" s="29"/>
      <c r="G54" s="29"/>
      <c r="H54" s="29"/>
      <c r="I54" s="29"/>
    </row>
    <row r="55" spans="1:9" ht="12.75">
      <c r="A55" s="3"/>
      <c r="B55" s="3"/>
      <c r="C55" s="29"/>
      <c r="D55" s="29"/>
      <c r="E55" s="29"/>
      <c r="F55" s="29"/>
      <c r="G55" s="29"/>
      <c r="H55" s="29"/>
      <c r="I55" s="29"/>
    </row>
    <row r="56" spans="1:9" ht="12.75">
      <c r="A56" s="3"/>
      <c r="B56" s="3"/>
      <c r="C56" s="29"/>
      <c r="D56" s="29"/>
      <c r="E56" s="29"/>
      <c r="F56" s="29"/>
      <c r="G56" s="29"/>
      <c r="H56" s="29"/>
      <c r="I56" s="29"/>
    </row>
    <row r="57" spans="1:9" ht="12.75">
      <c r="A57" s="3"/>
      <c r="B57" s="3"/>
      <c r="C57" s="29"/>
      <c r="D57" s="29"/>
      <c r="E57" s="29"/>
      <c r="F57" s="29"/>
      <c r="G57" s="29"/>
      <c r="H57" s="29"/>
      <c r="I57" s="29"/>
    </row>
    <row r="58" spans="1:9" ht="12.75">
      <c r="A58" s="3"/>
      <c r="B58" s="3"/>
      <c r="C58" s="29"/>
      <c r="D58" s="29"/>
      <c r="E58" s="29"/>
      <c r="F58" s="29"/>
      <c r="G58" s="29"/>
      <c r="H58" s="29"/>
      <c r="I58" s="29"/>
    </row>
    <row r="59" spans="1:9" ht="12.75">
      <c r="A59" s="3"/>
      <c r="B59" s="3"/>
      <c r="C59" s="29"/>
      <c r="D59" s="29"/>
      <c r="E59" s="29"/>
      <c r="F59" s="29"/>
      <c r="G59" s="29"/>
      <c r="H59" s="29"/>
      <c r="I59" s="29"/>
    </row>
    <row r="60" spans="1:9" ht="12.75">
      <c r="A60" s="3"/>
      <c r="B60" s="3"/>
      <c r="C60" s="29"/>
      <c r="D60" s="29"/>
      <c r="E60" s="29"/>
      <c r="F60" s="29"/>
      <c r="G60" s="29"/>
      <c r="H60" s="29"/>
      <c r="I60" s="29"/>
    </row>
    <row r="61" spans="2:9" ht="12.75">
      <c r="B61" s="3"/>
      <c r="C61" s="2"/>
      <c r="D61" s="2"/>
      <c r="E61" s="2"/>
      <c r="F61" s="2"/>
      <c r="G61" s="2"/>
      <c r="H61" s="2"/>
      <c r="I61" s="2"/>
    </row>
    <row r="62" spans="2:9" ht="12.75">
      <c r="B62" s="3"/>
      <c r="C62" s="2"/>
      <c r="D62" s="2"/>
      <c r="E62" s="2"/>
      <c r="F62" s="2"/>
      <c r="G62" s="2"/>
      <c r="H62" s="2"/>
      <c r="I62" s="2"/>
    </row>
    <row r="63" spans="2:9" ht="12.75">
      <c r="B63" s="3"/>
      <c r="C63" s="2"/>
      <c r="D63" s="2"/>
      <c r="E63" s="2"/>
      <c r="F63" s="2"/>
      <c r="G63" s="2"/>
      <c r="H63" s="2"/>
      <c r="I63" s="2"/>
    </row>
    <row r="64" spans="2:9" ht="12.75">
      <c r="B64" s="3"/>
      <c r="C64" s="2"/>
      <c r="D64" s="2"/>
      <c r="E64" s="2"/>
      <c r="F64" s="2"/>
      <c r="G64" s="2"/>
      <c r="H64" s="2"/>
      <c r="I64" s="2"/>
    </row>
    <row r="65" spans="2:9" ht="12.75">
      <c r="B65" s="3"/>
      <c r="C65" s="2"/>
      <c r="D65" s="2"/>
      <c r="E65" s="2"/>
      <c r="F65" s="2"/>
      <c r="G65" s="2"/>
      <c r="H65" s="2"/>
      <c r="I65" s="2"/>
    </row>
    <row r="66" spans="2:9" ht="12.75">
      <c r="B66" s="3"/>
      <c r="C66" s="2"/>
      <c r="D66" s="2"/>
      <c r="E66" s="2"/>
      <c r="F66" s="2"/>
      <c r="G66" s="2"/>
      <c r="H66" s="2"/>
      <c r="I66" s="2"/>
    </row>
    <row r="67" spans="2:9" ht="12.75">
      <c r="B67" s="3"/>
      <c r="C67" s="2"/>
      <c r="D67" s="2"/>
      <c r="E67" s="2"/>
      <c r="F67" s="2"/>
      <c r="G67" s="2"/>
      <c r="H67" s="2"/>
      <c r="I67" s="2"/>
    </row>
    <row r="68" spans="2:9" ht="12.75">
      <c r="B68" s="3"/>
      <c r="C68" s="2"/>
      <c r="D68" s="2"/>
      <c r="E68" s="2"/>
      <c r="F68" s="2"/>
      <c r="G68" s="2"/>
      <c r="H68" s="2"/>
      <c r="I68" s="2"/>
    </row>
    <row r="69" spans="2:9" ht="12.75">
      <c r="B69" s="3"/>
      <c r="C69" s="2"/>
      <c r="D69" s="2"/>
      <c r="E69" s="2"/>
      <c r="F69" s="2"/>
      <c r="G69" s="2"/>
      <c r="H69" s="2"/>
      <c r="I69" s="2"/>
    </row>
    <row r="70" spans="2:9" ht="12.75">
      <c r="B70" s="3"/>
      <c r="C70" s="2"/>
      <c r="D70" s="2"/>
      <c r="E70" s="2"/>
      <c r="F70" s="2"/>
      <c r="G70" s="2"/>
      <c r="H70" s="2"/>
      <c r="I70" s="2"/>
    </row>
    <row r="71" spans="2:9" ht="12.75">
      <c r="B71" s="3"/>
      <c r="C71" s="2"/>
      <c r="D71" s="2"/>
      <c r="E71" s="2"/>
      <c r="F71" s="2"/>
      <c r="G71" s="2"/>
      <c r="H71" s="2"/>
      <c r="I71" s="2"/>
    </row>
    <row r="72" spans="2:9" ht="12.75">
      <c r="B72" s="3"/>
      <c r="C72" s="2"/>
      <c r="D72" s="2"/>
      <c r="E72" s="2"/>
      <c r="F72" s="2"/>
      <c r="G72" s="2"/>
      <c r="H72" s="2"/>
      <c r="I72" s="2"/>
    </row>
    <row r="73" spans="2:9" ht="12.75">
      <c r="B73" s="3"/>
      <c r="C73" s="2"/>
      <c r="D73" s="2"/>
      <c r="E73" s="2"/>
      <c r="F73" s="2"/>
      <c r="G73" s="2"/>
      <c r="H73" s="2"/>
      <c r="I73" s="2"/>
    </row>
    <row r="74" spans="3:9" ht="12.75">
      <c r="C74" s="2"/>
      <c r="D74" s="2"/>
      <c r="E74" s="2"/>
      <c r="F74" s="2"/>
      <c r="G74" s="2"/>
      <c r="H74" s="2"/>
      <c r="I74" s="2"/>
    </row>
    <row r="75" spans="3:9" ht="12.75">
      <c r="C75" s="2"/>
      <c r="D75" s="2"/>
      <c r="E75" s="2"/>
      <c r="F75" s="2"/>
      <c r="G75" s="2"/>
      <c r="H75" s="2"/>
      <c r="I75" s="2"/>
    </row>
    <row r="76" spans="3:9" ht="12.75">
      <c r="C76" s="2"/>
      <c r="D76" s="2"/>
      <c r="E76" s="2"/>
      <c r="F76" s="2"/>
      <c r="G76" s="2"/>
      <c r="H76" s="2"/>
      <c r="I76" s="2"/>
    </row>
    <row r="77" spans="3:9" ht="12.75">
      <c r="C77" s="2"/>
      <c r="D77" s="2"/>
      <c r="E77" s="2"/>
      <c r="F77" s="2"/>
      <c r="G77" s="2"/>
      <c r="H77" s="2"/>
      <c r="I77" s="2"/>
    </row>
    <row r="78" spans="3:9" ht="12.75">
      <c r="C78" s="2"/>
      <c r="D78" s="2"/>
      <c r="E78" s="2"/>
      <c r="F78" s="2"/>
      <c r="G78" s="2"/>
      <c r="H78" s="2"/>
      <c r="I78" s="2"/>
    </row>
    <row r="79" spans="3:9" ht="12.75">
      <c r="C79" s="2"/>
      <c r="D79" s="2"/>
      <c r="E79" s="2"/>
      <c r="F79" s="2"/>
      <c r="G79" s="2"/>
      <c r="H79" s="2"/>
      <c r="I79" s="2"/>
    </row>
    <row r="80" spans="3:9" ht="12.75">
      <c r="C80" s="2"/>
      <c r="D80" s="2"/>
      <c r="E80" s="2"/>
      <c r="F80" s="2"/>
      <c r="G80" s="2"/>
      <c r="H80" s="2"/>
      <c r="I80" s="2"/>
    </row>
    <row r="81" spans="3:9" ht="12.75">
      <c r="C81" s="2"/>
      <c r="D81" s="2"/>
      <c r="E81" s="2"/>
      <c r="F81" s="2"/>
      <c r="G81" s="2"/>
      <c r="H81" s="2"/>
      <c r="I81" s="2"/>
    </row>
    <row r="82" spans="3:9" ht="12.75">
      <c r="C82" s="2"/>
      <c r="D82" s="2"/>
      <c r="E82" s="2"/>
      <c r="F82" s="2"/>
      <c r="G82" s="2"/>
      <c r="H82" s="2"/>
      <c r="I82" s="2"/>
    </row>
    <row r="83" spans="3:9" ht="12.75">
      <c r="C83" s="2"/>
      <c r="D83" s="2"/>
      <c r="E83" s="2"/>
      <c r="F83" s="2"/>
      <c r="G83" s="2"/>
      <c r="H83" s="2"/>
      <c r="I83" s="2"/>
    </row>
    <row r="84" spans="3:9" ht="12.75">
      <c r="C84" s="2"/>
      <c r="D84" s="2"/>
      <c r="E84" s="2"/>
      <c r="F84" s="2"/>
      <c r="G84" s="2"/>
      <c r="H84" s="2"/>
      <c r="I84" s="2"/>
    </row>
    <row r="85" spans="3:9" ht="12.75">
      <c r="C85" s="2"/>
      <c r="D85" s="2"/>
      <c r="E85" s="2"/>
      <c r="F85" s="2"/>
      <c r="G85" s="2"/>
      <c r="H85" s="2"/>
      <c r="I85" s="2"/>
    </row>
    <row r="86" spans="3:9" ht="12.75">
      <c r="C86" s="2"/>
      <c r="D86" s="2"/>
      <c r="E86" s="2"/>
      <c r="F86" s="2"/>
      <c r="G86" s="2"/>
      <c r="H86" s="2"/>
      <c r="I86" s="2"/>
    </row>
    <row r="87" spans="3:9" ht="12.75">
      <c r="C87" s="2"/>
      <c r="D87" s="2"/>
      <c r="E87" s="2"/>
      <c r="F87" s="2"/>
      <c r="G87" s="2"/>
      <c r="H87" s="2"/>
      <c r="I87" s="2"/>
    </row>
    <row r="88" spans="3:9" ht="12.75">
      <c r="C88" s="2"/>
      <c r="D88" s="2"/>
      <c r="E88" s="2"/>
      <c r="F88" s="2"/>
      <c r="G88" s="2"/>
      <c r="H88" s="2"/>
      <c r="I88" s="2"/>
    </row>
    <row r="89" spans="3:9" ht="12.75">
      <c r="C89" s="2"/>
      <c r="D89" s="2"/>
      <c r="E89" s="2"/>
      <c r="F89" s="2"/>
      <c r="G89" s="2"/>
      <c r="H89" s="2"/>
      <c r="I89" s="2"/>
    </row>
    <row r="90" spans="3:9" ht="12.75">
      <c r="C90" s="2"/>
      <c r="D90" s="2"/>
      <c r="E90" s="2"/>
      <c r="F90" s="2"/>
      <c r="G90" s="2"/>
      <c r="H90" s="2"/>
      <c r="I90" s="2"/>
    </row>
    <row r="91" spans="3:9" ht="12.75">
      <c r="C91" s="2"/>
      <c r="D91" s="2"/>
      <c r="E91" s="2"/>
      <c r="F91" s="2"/>
      <c r="G91" s="2"/>
      <c r="H91" s="2"/>
      <c r="I91" s="2"/>
    </row>
    <row r="92" spans="3:9" ht="12.75">
      <c r="C92" s="2"/>
      <c r="D92" s="2"/>
      <c r="E92" s="2"/>
      <c r="F92" s="2"/>
      <c r="G92" s="2"/>
      <c r="H92" s="2"/>
      <c r="I92" s="2"/>
    </row>
    <row r="93" spans="3:9" ht="12.75">
      <c r="C93" s="2"/>
      <c r="D93" s="2"/>
      <c r="E93" s="2"/>
      <c r="F93" s="2"/>
      <c r="G93" s="2"/>
      <c r="H93" s="2"/>
      <c r="I93" s="2"/>
    </row>
    <row r="94" spans="3:9" ht="12.75">
      <c r="C94" s="2"/>
      <c r="D94" s="2"/>
      <c r="E94" s="2"/>
      <c r="F94" s="2"/>
      <c r="G94" s="2"/>
      <c r="H94" s="2"/>
      <c r="I94" s="2"/>
    </row>
    <row r="95" spans="3:9" ht="12.75">
      <c r="C95" s="2"/>
      <c r="D95" s="2"/>
      <c r="E95" s="2"/>
      <c r="F95" s="2"/>
      <c r="G95" s="2"/>
      <c r="H95" s="2"/>
      <c r="I95" s="2"/>
    </row>
    <row r="96" spans="3:9" ht="12.75">
      <c r="C96" s="2"/>
      <c r="D96" s="2"/>
      <c r="E96" s="2"/>
      <c r="F96" s="2"/>
      <c r="G96" s="2"/>
      <c r="H96" s="2"/>
      <c r="I96" s="2"/>
    </row>
    <row r="97" spans="3:9" ht="12.75">
      <c r="C97" s="2"/>
      <c r="D97" s="2"/>
      <c r="E97" s="2"/>
      <c r="F97" s="2"/>
      <c r="G97" s="2"/>
      <c r="H97" s="2"/>
      <c r="I97" s="2"/>
    </row>
  </sheetData>
  <mergeCells count="3">
    <mergeCell ref="A1:I1"/>
    <mergeCell ref="A2:I2"/>
    <mergeCell ref="A3:I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sharanvr</dc:creator>
  <cp:keywords/>
  <dc:description/>
  <cp:lastModifiedBy>sharanvr</cp:lastModifiedBy>
  <cp:lastPrinted>2011-04-14T06:20:07Z</cp:lastPrinted>
  <dcterms:created xsi:type="dcterms:W3CDTF">2011-04-14T05:44:32Z</dcterms:created>
  <dcterms:modified xsi:type="dcterms:W3CDTF">2011-04-14T06:20:08Z</dcterms:modified>
  <cp:category/>
  <cp:version/>
  <cp:contentType/>
  <cp:contentStatus/>
</cp:coreProperties>
</file>