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1570" windowHeight="7755" firstSheet="6" activeTab="14"/>
  </bookViews>
  <sheets>
    <sheet name="01.01.2019" sheetId="20" r:id="rId1"/>
    <sheet name="01.04.2019" sheetId="21" r:id="rId2"/>
    <sheet name="01.07.2019" sheetId="22" r:id="rId3"/>
    <sheet name="01.10.2019" sheetId="23" r:id="rId4"/>
    <sheet name="01.01.2020" sheetId="24" r:id="rId5"/>
    <sheet name="01.04.2020 " sheetId="25" r:id="rId6"/>
    <sheet name="01.07.2020  " sheetId="26" r:id="rId7"/>
    <sheet name="01.10.2020  " sheetId="27" r:id="rId8"/>
    <sheet name="01.01.2021   " sheetId="28" r:id="rId9"/>
    <sheet name="01.04.2021    " sheetId="29" r:id="rId10"/>
    <sheet name="01.07.2021   " sheetId="30" r:id="rId11"/>
    <sheet name="01.10.2021  " sheetId="31" r:id="rId12"/>
    <sheet name="01.01.2022   " sheetId="32" r:id="rId13"/>
    <sheet name="01.04.2022" sheetId="33" r:id="rId14"/>
    <sheet name="01.07.2022 " sheetId="34" r:id="rId15"/>
    <sheet name="01.10.2022  " sheetId="35" r:id="rId16"/>
  </sheets>
  <calcPr calcId="162913"/>
</workbook>
</file>

<file path=xl/calcChain.xml><?xml version="1.0" encoding="utf-8"?>
<calcChain xmlns="http://schemas.openxmlformats.org/spreadsheetml/2006/main">
  <c r="D13" i="35" l="1"/>
  <c r="C13" i="35"/>
  <c r="D9" i="35"/>
  <c r="D21" i="35" s="1"/>
  <c r="C9" i="35"/>
  <c r="D7" i="35"/>
  <c r="C7" i="35"/>
  <c r="D13" i="34"/>
  <c r="C13" i="34"/>
  <c r="D9" i="34"/>
  <c r="C9" i="34"/>
  <c r="D7" i="34"/>
  <c r="C7" i="34"/>
  <c r="C21" i="34" s="1"/>
  <c r="D13" i="33"/>
  <c r="C13" i="33"/>
  <c r="D9" i="33"/>
  <c r="C9" i="33"/>
  <c r="D7" i="33"/>
  <c r="C7" i="33"/>
  <c r="D13" i="32"/>
  <c r="C13" i="32"/>
  <c r="D9" i="32"/>
  <c r="D21" i="32" s="1"/>
  <c r="C9" i="32"/>
  <c r="C21" i="32" s="1"/>
  <c r="D7" i="32"/>
  <c r="C7" i="32"/>
  <c r="D13" i="31"/>
  <c r="C13" i="31"/>
  <c r="D9" i="31"/>
  <c r="C9" i="31"/>
  <c r="D7" i="31"/>
  <c r="C7" i="31"/>
  <c r="D13" i="30"/>
  <c r="C13" i="30"/>
  <c r="D9" i="30"/>
  <c r="C9" i="30"/>
  <c r="D7" i="30"/>
  <c r="C7" i="30"/>
  <c r="C21" i="30" s="1"/>
  <c r="D13" i="29"/>
  <c r="C13" i="29"/>
  <c r="D9" i="29"/>
  <c r="C9" i="29"/>
  <c r="D7" i="29"/>
  <c r="C7" i="29"/>
  <c r="C21" i="35" l="1"/>
  <c r="D21" i="34"/>
  <c r="D21" i="33"/>
  <c r="C21" i="33"/>
  <c r="D21" i="31"/>
  <c r="C21" i="31"/>
  <c r="D21" i="30"/>
  <c r="D21" i="29"/>
  <c r="C21" i="29"/>
  <c r="D13" i="28"/>
  <c r="C13" i="28"/>
  <c r="D9" i="28"/>
  <c r="C9" i="28"/>
  <c r="D7" i="28"/>
  <c r="C7" i="28"/>
  <c r="D13" i="27"/>
  <c r="C13" i="27"/>
  <c r="D9" i="27"/>
  <c r="D21" i="27" s="1"/>
  <c r="C9" i="27"/>
  <c r="D7" i="27"/>
  <c r="C7" i="27"/>
  <c r="D21" i="26"/>
  <c r="D13" i="26"/>
  <c r="C13" i="26"/>
  <c r="D9" i="26"/>
  <c r="C9" i="26"/>
  <c r="C21" i="26" s="1"/>
  <c r="D7" i="26"/>
  <c r="C7" i="26"/>
  <c r="D13" i="25"/>
  <c r="C13" i="25"/>
  <c r="D9" i="25"/>
  <c r="D21" i="25" s="1"/>
  <c r="C9" i="25"/>
  <c r="C21" i="25" s="1"/>
  <c r="D7" i="25"/>
  <c r="C7" i="25"/>
  <c r="D13" i="24"/>
  <c r="C13" i="24"/>
  <c r="D9" i="24"/>
  <c r="D21" i="24" s="1"/>
  <c r="C9" i="24"/>
  <c r="C21" i="24" s="1"/>
  <c r="D7" i="24"/>
  <c r="C7" i="24"/>
  <c r="D13" i="23"/>
  <c r="C13" i="23"/>
  <c r="D9" i="23"/>
  <c r="C9" i="23"/>
  <c r="D7" i="23"/>
  <c r="C7" i="23"/>
  <c r="C21" i="23"/>
  <c r="D21" i="23"/>
  <c r="D13" i="22"/>
  <c r="C13" i="22"/>
  <c r="D9" i="22"/>
  <c r="C9" i="22"/>
  <c r="D7" i="22"/>
  <c r="C7" i="22"/>
  <c r="C7" i="21"/>
  <c r="D7" i="21"/>
  <c r="C9" i="21"/>
  <c r="D9" i="21"/>
  <c r="C13" i="21"/>
  <c r="D13" i="21"/>
  <c r="C21" i="21"/>
  <c r="D21" i="21"/>
  <c r="D14" i="20"/>
  <c r="C14" i="20"/>
  <c r="D10" i="20"/>
  <c r="C10" i="20"/>
  <c r="D7" i="20"/>
  <c r="C7" i="20"/>
  <c r="C22" i="20"/>
  <c r="D22" i="20"/>
  <c r="C21" i="22"/>
  <c r="D21" i="22"/>
  <c r="D21" i="28" l="1"/>
  <c r="C21" i="28"/>
  <c r="C21" i="27"/>
</calcChain>
</file>

<file path=xl/sharedStrings.xml><?xml version="1.0" encoding="utf-8"?>
<sst xmlns="http://schemas.openxmlformats.org/spreadsheetml/2006/main" count="517" uniqueCount="73">
  <si>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</si>
  <si>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</si>
  <si>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</si>
  <si>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</si>
  <si>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</si>
  <si>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</si>
  <si>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</si>
  <si>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</si>
  <si>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</si>
  <si>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</si>
  <si>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</si>
  <si>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</si>
  <si>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</si>
  <si>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</si>
  <si>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</si>
  <si>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</si>
  <si>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</si>
  <si>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</si>
  <si>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</si>
  <si>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</si>
  <si>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</si>
  <si>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</si>
  <si>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</si>
  <si>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</si>
  <si>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</si>
  <si>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</si>
  <si>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 xml:space="preserve">МКУ Контрольно-счетная палата Октябрьского района  </t>
  </si>
  <si>
    <t>План на   2018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</si>
  <si>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2019 года</t>
  </si>
  <si>
    <t>Исполнено на 01.01.2019</t>
  </si>
  <si>
    <t>И.о зам. председателя Комитета по управлению</t>
  </si>
  <si>
    <t>Мартюшова О.Г.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</si>
  <si>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2019 года</t>
  </si>
  <si>
    <t>План на   2019 год</t>
  </si>
  <si>
    <t>Исполнено на 01.04.2019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</si>
  <si>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2019 года</t>
  </si>
  <si>
    <t>Исполнено на 01.07.2019</t>
  </si>
  <si>
    <t>Председатель Комитета по управлению</t>
  </si>
  <si>
    <t>Куклина Н.Г.</t>
  </si>
  <si>
    <t>01.30.39</t>
  </si>
  <si>
    <t>Администрация Октябрьского района</t>
  </si>
  <si>
    <t>01.30.14</t>
  </si>
  <si>
    <t>01.30.20</t>
  </si>
  <si>
    <t>Образование целевая 0140102040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</si>
  <si>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2019 года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</si>
  <si>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2020 года</t>
  </si>
  <si>
    <t>Исполнено на 01.01.2020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</si>
  <si>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2020 года</t>
  </si>
  <si>
    <t>План на   2020 год</t>
  </si>
  <si>
    <t>Исполнено на 01.04.2020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</si>
  <si>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2020 года</t>
  </si>
  <si>
    <t>Исполнено на 01.07.2020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</si>
  <si>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2020 года</t>
  </si>
  <si>
    <t>Исполнено на 01.10.2020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</si>
  <si>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2021 года</t>
  </si>
  <si>
    <t>Исполнено на 01.01.2021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</si>
  <si>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2021 года</t>
  </si>
  <si>
    <t>План на   2021 год</t>
  </si>
  <si>
    <t>Исполнено на 01.04.2021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</si>
  <si>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2021 года</t>
  </si>
  <si>
    <t>Исполнено на 01.07.2021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</si>
  <si>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2021 года</t>
  </si>
  <si>
    <t>Исполнено на 01.10.2021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</si>
  <si>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2022 года</t>
  </si>
  <si>
    <t>Исполнено на 01.01.2022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</si>
  <si>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2022 года</t>
  </si>
  <si>
    <t>Исполнено на 01.04.2022</t>
  </si>
  <si>
    <t>План на   2022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</si>
  <si>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2022 года</t>
  </si>
  <si>
    <t>Исполнено на 01.10.2022</t>
  </si>
  <si>
    <t xml:space="preserve"> 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</si>
  <si>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2022 года</t>
  </si>
  <si>
    <t>Исполнено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</si>
</sst>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1" applyNumberFormat="1" applyFont="1"/>
    <xf numFmtId="0" fontId="1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NumberFormat="1" applyFont="1" applyFill="1"/>
    <xf numFmtId="0" fontId="1" fillId="0" borderId="0" xfId="1" applyNumberFormat="1" applyFont="1" applyFill="1" applyBorder="1" applyAlignment="1">
      <alignment wrapText="1"/>
    </xf>
    <xf numFmtId="0" fontId="1" fillId="0" borderId="1" xfId="1" applyNumberFormat="1" applyFont="1" applyFill="1" applyBorder="1"/>
    <xf numFmtId="0" fontId="5" fillId="0" borderId="2" xfId="1" applyNumberFormat="1" applyFont="1" applyFill="1" applyBorder="1"/>
    <xf numFmtId="164" fontId="5" fillId="2" borderId="3" xfId="1" applyNumberFormat="1" applyFont="1" applyFill="1" applyBorder="1"/>
    <xf numFmtId="0" fontId="1" fillId="0" borderId="0" xfId="1" applyNumberFormat="1" applyFont="1" applyFill="1" applyAlignment="1">
      <alignment horizontal="right"/>
    </xf>
    <xf numFmtId="0" fontId="1" fillId="0" borderId="4" xfId="1" quotePrefix="1" applyNumberFormat="1" applyFont="1" applyFill="1" applyBorder="1" applyAlignment="1">
      <alignment horizontal="center" vertical="top"/>
    </xf>
    <xf numFmtId="164" fontId="1" fillId="3" borderId="4" xfId="1" applyNumberFormat="1" applyFont="1" applyFill="1" applyBorder="1"/>
    <xf numFmtId="164" fontId="5" fillId="3" borderId="4" xfId="1" applyNumberFormat="1" applyFont="1" applyFill="1" applyBorder="1"/>
    <xf numFmtId="0" fontId="5" fillId="0" borderId="5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wrapText="1"/>
    </xf>
    <xf numFmtId="0" fontId="5" fillId="0" borderId="5" xfId="1" applyNumberFormat="1" applyFont="1" applyFill="1" applyBorder="1" applyAlignment="1">
      <alignment vertical="top" wrapText="1"/>
    </xf>
    <xf numFmtId="0" fontId="1" fillId="0" borderId="4" xfId="1" quotePrefix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wrapText="1"/>
    </xf>
    <xf numFmtId="0" fontId="1" fillId="0" borderId="7" xfId="1" applyNumberFormat="1" applyFont="1" applyFill="1" applyBorder="1" applyAlignment="1">
      <alignment wrapText="1"/>
    </xf>
    <xf numFmtId="0" fontId="1" fillId="0" borderId="0" xfId="1" applyNumberFormat="1" applyFont="1" applyFill="1" applyBorder="1"/>
    <xf numFmtId="0" fontId="1" fillId="0" borderId="4" xfId="1" applyNumberFormat="1" applyFont="1" applyFill="1" applyBorder="1" applyAlignment="1">
      <alignment wrapText="1"/>
    </xf>
    <xf numFmtId="165" fontId="5" fillId="3" borderId="4" xfId="1" applyNumberFormat="1" applyFont="1" applyFill="1" applyBorder="1"/>
    <xf numFmtId="165" fontId="1" fillId="3" borderId="4" xfId="1" applyNumberFormat="1" applyFont="1" applyFill="1" applyBorder="1"/>
    <xf numFmtId="165" fontId="5" fillId="2" borderId="3" xfId="1" applyNumberFormat="1" applyFont="1" applyFill="1" applyBorder="1"/>
    <xf numFmtId="0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8" xfId="1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8" xfId="1" applyNumberFormat="1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Border="1" applyAlignment="1">
      <alignment vertical="top" wrapText="1"/>
    </xf>
    <xf numFmtId="0" fontId="1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opLeftCell="A13" workbookViewId="0">
      <selection activeCell="C29" sqref="C29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5.25" customHeight="1" x14ac:dyDescent="0.2">
      <c r="A2" s="25" t="s">
        <v>28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29" t="s">
        <v>1</v>
      </c>
      <c r="C5" s="31" t="s">
        <v>27</v>
      </c>
      <c r="D5" s="27" t="s">
        <v>29</v>
      </c>
    </row>
    <row r="6" spans="1:4" ht="25.5" customHeight="1" x14ac:dyDescent="0.2">
      <c r="A6" s="28"/>
      <c r="B6" s="30"/>
      <c r="C6" s="28"/>
      <c r="D6" s="32"/>
    </row>
    <row r="7" spans="1:4" x14ac:dyDescent="0.2">
      <c r="A7" s="16"/>
      <c r="B7" s="13" t="s">
        <v>12</v>
      </c>
      <c r="C7" s="12">
        <f>SUM(C8:C9)</f>
        <v>11750</v>
      </c>
      <c r="D7" s="12">
        <f>SUM(D8:D9)</f>
        <v>11509.3</v>
      </c>
    </row>
    <row r="8" spans="1:4" ht="25.5" x14ac:dyDescent="0.2">
      <c r="A8" s="10" t="s">
        <v>2</v>
      </c>
      <c r="B8" s="18" t="s">
        <v>20</v>
      </c>
      <c r="C8" s="11">
        <v>4110</v>
      </c>
      <c r="D8" s="11">
        <v>4103.8</v>
      </c>
    </row>
    <row r="9" spans="1:4" ht="25.5" x14ac:dyDescent="0.2">
      <c r="A9" s="10" t="s">
        <v>3</v>
      </c>
      <c r="B9" s="19" t="s">
        <v>21</v>
      </c>
      <c r="C9" s="11">
        <v>7640</v>
      </c>
      <c r="D9" s="11">
        <v>7405.5</v>
      </c>
    </row>
    <row r="10" spans="1:4" ht="23.25" customHeight="1" x14ac:dyDescent="0.2">
      <c r="A10" s="10"/>
      <c r="B10" s="5" t="s">
        <v>13</v>
      </c>
      <c r="C10" s="12">
        <f>SUM(C11:C13)</f>
        <v>149417.4</v>
      </c>
      <c r="D10" s="12">
        <f>SUM(D11:D13)</f>
        <v>147935.4</v>
      </c>
    </row>
    <row r="11" spans="1:4" ht="38.25" x14ac:dyDescent="0.2">
      <c r="A11" s="10" t="s">
        <v>4</v>
      </c>
      <c r="B11" s="19" t="s">
        <v>11</v>
      </c>
      <c r="C11" s="11">
        <v>146986.4</v>
      </c>
      <c r="D11" s="11">
        <v>145644.5</v>
      </c>
    </row>
    <row r="12" spans="1:4" ht="38.25" x14ac:dyDescent="0.2">
      <c r="A12" s="10" t="s">
        <v>14</v>
      </c>
      <c r="B12" s="14" t="s">
        <v>24</v>
      </c>
      <c r="C12" s="11">
        <v>1825.6</v>
      </c>
      <c r="D12" s="11">
        <v>1685.5</v>
      </c>
    </row>
    <row r="13" spans="1:4" ht="39" customHeight="1" x14ac:dyDescent="0.2">
      <c r="A13" s="16" t="s">
        <v>10</v>
      </c>
      <c r="B13" s="14" t="s">
        <v>25</v>
      </c>
      <c r="C13" s="11">
        <v>605.4</v>
      </c>
      <c r="D13" s="11">
        <v>605.4</v>
      </c>
    </row>
    <row r="14" spans="1:4" ht="38.25" x14ac:dyDescent="0.2">
      <c r="A14" s="10" t="s">
        <v>5</v>
      </c>
      <c r="B14" s="13" t="s">
        <v>19</v>
      </c>
      <c r="C14" s="12">
        <f>SUM(C15:C16)</f>
        <v>31215.8</v>
      </c>
      <c r="D14" s="12">
        <f>SUM(D15:D16)</f>
        <v>30949.4</v>
      </c>
    </row>
    <row r="15" spans="1:4" ht="25.5" x14ac:dyDescent="0.2">
      <c r="A15" s="10" t="s">
        <v>5</v>
      </c>
      <c r="B15" s="14" t="s">
        <v>6</v>
      </c>
      <c r="C15" s="11">
        <v>22298.1</v>
      </c>
      <c r="D15" s="11">
        <v>22144</v>
      </c>
    </row>
    <row r="16" spans="1:4" x14ac:dyDescent="0.2">
      <c r="A16" s="10"/>
      <c r="B16" s="14" t="s">
        <v>26</v>
      </c>
      <c r="C16" s="11">
        <v>8917.7000000000007</v>
      </c>
      <c r="D16" s="11">
        <v>8805.4</v>
      </c>
    </row>
    <row r="17" spans="1:4" ht="38.25" x14ac:dyDescent="0.2">
      <c r="A17" s="10" t="s">
        <v>9</v>
      </c>
      <c r="B17" s="13" t="s">
        <v>22</v>
      </c>
      <c r="C17" s="11">
        <v>11386.4</v>
      </c>
      <c r="D17" s="11">
        <v>11370.7</v>
      </c>
    </row>
    <row r="18" spans="1:4" ht="25.5" x14ac:dyDescent="0.2">
      <c r="A18" s="10" t="s">
        <v>9</v>
      </c>
      <c r="B18" s="15" t="s">
        <v>16</v>
      </c>
      <c r="C18" s="11">
        <v>1212.7</v>
      </c>
      <c r="D18" s="11">
        <v>1210.7</v>
      </c>
    </row>
    <row r="19" spans="1:4" ht="25.5" x14ac:dyDescent="0.2">
      <c r="A19" s="10" t="s">
        <v>7</v>
      </c>
      <c r="B19" s="13" t="s">
        <v>17</v>
      </c>
      <c r="C19" s="11">
        <v>21745.200000000001</v>
      </c>
      <c r="D19" s="11">
        <v>21709.5</v>
      </c>
    </row>
    <row r="20" spans="1:4" ht="25.5" x14ac:dyDescent="0.2">
      <c r="A20" s="17">
        <v>1006</v>
      </c>
      <c r="B20" s="13" t="s">
        <v>23</v>
      </c>
      <c r="C20" s="11">
        <v>15398.2</v>
      </c>
      <c r="D20" s="11">
        <v>14857.3</v>
      </c>
    </row>
    <row r="21" spans="1:4" x14ac:dyDescent="0.2">
      <c r="A21" s="17"/>
      <c r="B21" s="20"/>
      <c r="C21" s="11"/>
      <c r="D21" s="11"/>
    </row>
    <row r="22" spans="1:4" ht="13.5" thickBot="1" x14ac:dyDescent="0.25">
      <c r="A22" s="6"/>
      <c r="B22" s="7" t="s">
        <v>8</v>
      </c>
      <c r="C22" s="8">
        <f>C7+C10+C15+C17+C18+C19+C20+C16</f>
        <v>242125.70000000004</v>
      </c>
      <c r="D22" s="8">
        <f>D7+D10+D15+D17+D18+D19+D20+D16</f>
        <v>239542.3</v>
      </c>
    </row>
    <row r="25" spans="1:4" x14ac:dyDescent="0.2">
      <c r="A25" t="s">
        <v>30</v>
      </c>
    </row>
    <row r="26" spans="1:4" x14ac:dyDescent="0.2">
      <c r="A26" t="s">
        <v>15</v>
      </c>
      <c r="D26" t="s">
        <v>31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H21" sqref="H21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56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57</v>
      </c>
      <c r="D5" s="37" t="s">
        <v>58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8473.4</v>
      </c>
      <c r="D7" s="22">
        <f>SUM(D8:D8)</f>
        <v>2273.3000000000002</v>
      </c>
    </row>
    <row r="8" spans="1:4" ht="25.5" x14ac:dyDescent="0.2">
      <c r="A8" s="10" t="s">
        <v>3</v>
      </c>
      <c r="B8" s="19" t="s">
        <v>21</v>
      </c>
      <c r="C8" s="23">
        <v>8473.4</v>
      </c>
      <c r="D8" s="23">
        <v>2273.3000000000002</v>
      </c>
    </row>
    <row r="9" spans="1:4" ht="23.25" customHeight="1" x14ac:dyDescent="0.2">
      <c r="A9" s="10"/>
      <c r="B9" s="5" t="s">
        <v>13</v>
      </c>
      <c r="C9" s="22">
        <f>SUM(C10:C12)</f>
        <v>177980.9</v>
      </c>
      <c r="D9" s="22">
        <f>SUM(D10:D12)</f>
        <v>47170.299999999996</v>
      </c>
    </row>
    <row r="10" spans="1:4" ht="25.5" x14ac:dyDescent="0.2">
      <c r="A10" s="10" t="s">
        <v>2</v>
      </c>
      <c r="B10" s="21" t="s">
        <v>20</v>
      </c>
      <c r="C10" s="23">
        <v>4678.7</v>
      </c>
      <c r="D10" s="23">
        <v>1819</v>
      </c>
    </row>
    <row r="11" spans="1:4" ht="38.25" x14ac:dyDescent="0.2">
      <c r="A11" s="10" t="s">
        <v>4</v>
      </c>
      <c r="B11" s="19" t="s">
        <v>11</v>
      </c>
      <c r="C11" s="23">
        <v>171768.8</v>
      </c>
      <c r="D11" s="23">
        <v>44964.6</v>
      </c>
    </row>
    <row r="12" spans="1:4" ht="38.25" x14ac:dyDescent="0.2">
      <c r="A12" s="10" t="s">
        <v>14</v>
      </c>
      <c r="B12" s="14" t="s">
        <v>24</v>
      </c>
      <c r="C12" s="23">
        <v>1533.4</v>
      </c>
      <c r="D12" s="23">
        <v>386.7</v>
      </c>
    </row>
    <row r="13" spans="1:4" ht="38.25" x14ac:dyDescent="0.2">
      <c r="A13" s="10" t="s">
        <v>5</v>
      </c>
      <c r="B13" s="13" t="s">
        <v>19</v>
      </c>
      <c r="C13" s="22">
        <f>SUM(C14:C15)</f>
        <v>34064</v>
      </c>
      <c r="D13" s="22">
        <f>SUM(D14:D15)</f>
        <v>9842.7999999999993</v>
      </c>
    </row>
    <row r="14" spans="1:4" x14ac:dyDescent="0.2">
      <c r="A14" s="10" t="s">
        <v>5</v>
      </c>
      <c r="B14" s="14" t="s">
        <v>40</v>
      </c>
      <c r="C14" s="23">
        <v>24598.400000000001</v>
      </c>
      <c r="D14" s="23">
        <v>6791.1</v>
      </c>
    </row>
    <row r="15" spans="1:4" x14ac:dyDescent="0.2">
      <c r="A15" s="10"/>
      <c r="B15" s="14" t="s">
        <v>26</v>
      </c>
      <c r="C15" s="23">
        <v>9465.6</v>
      </c>
      <c r="D15" s="23">
        <v>3051.7</v>
      </c>
    </row>
    <row r="16" spans="1:4" ht="38.25" x14ac:dyDescent="0.2">
      <c r="A16" s="10" t="s">
        <v>9</v>
      </c>
      <c r="B16" s="13" t="s">
        <v>22</v>
      </c>
      <c r="C16" s="23">
        <v>9872.2000000000007</v>
      </c>
      <c r="D16" s="23">
        <v>1934</v>
      </c>
    </row>
    <row r="17" spans="1:4" ht="25.5" x14ac:dyDescent="0.2">
      <c r="A17" s="10" t="s">
        <v>9</v>
      </c>
      <c r="B17" s="15" t="s">
        <v>16</v>
      </c>
      <c r="C17" s="23">
        <v>1306</v>
      </c>
      <c r="D17" s="23">
        <v>317.2</v>
      </c>
    </row>
    <row r="18" spans="1:4" ht="25.5" x14ac:dyDescent="0.2">
      <c r="A18" s="10" t="s">
        <v>7</v>
      </c>
      <c r="B18" s="13" t="s">
        <v>17</v>
      </c>
      <c r="C18" s="23">
        <v>21828.6</v>
      </c>
      <c r="D18" s="23">
        <v>5436.3</v>
      </c>
    </row>
    <row r="19" spans="1:4" x14ac:dyDescent="0.2">
      <c r="A19" s="17">
        <v>1006</v>
      </c>
      <c r="B19" s="13" t="s">
        <v>40</v>
      </c>
      <c r="C19" s="23">
        <v>20692.8</v>
      </c>
      <c r="D19" s="23">
        <v>2478.1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274217.89999999997</v>
      </c>
      <c r="D21" s="24">
        <f>D7+D9+D14+D16+D17+D18+D19+D15</f>
        <v>69452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59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57</v>
      </c>
      <c r="D5" s="37" t="s">
        <v>60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8621.6</v>
      </c>
      <c r="D7" s="22">
        <f>SUM(D8:D8)</f>
        <v>5099.5</v>
      </c>
    </row>
    <row r="8" spans="1:4" ht="25.5" x14ac:dyDescent="0.2">
      <c r="A8" s="10" t="s">
        <v>3</v>
      </c>
      <c r="B8" s="19" t="s">
        <v>21</v>
      </c>
      <c r="C8" s="23">
        <v>8621.6</v>
      </c>
      <c r="D8" s="23">
        <v>5099.5</v>
      </c>
    </row>
    <row r="9" spans="1:4" ht="23.25" customHeight="1" x14ac:dyDescent="0.2">
      <c r="A9" s="10"/>
      <c r="B9" s="5" t="s">
        <v>13</v>
      </c>
      <c r="C9" s="22">
        <f>SUM(C10:C12)</f>
        <v>177980.9</v>
      </c>
      <c r="D9" s="22">
        <f>SUM(D10:D12)</f>
        <v>82755.399999999994</v>
      </c>
    </row>
    <row r="10" spans="1:4" ht="25.5" x14ac:dyDescent="0.2">
      <c r="A10" s="10" t="s">
        <v>2</v>
      </c>
      <c r="B10" s="21" t="s">
        <v>20</v>
      </c>
      <c r="C10" s="23">
        <v>4678.7</v>
      </c>
      <c r="D10" s="23">
        <v>2623.9</v>
      </c>
    </row>
    <row r="11" spans="1:4" ht="38.25" x14ac:dyDescent="0.2">
      <c r="A11" s="10" t="s">
        <v>4</v>
      </c>
      <c r="B11" s="19" t="s">
        <v>11</v>
      </c>
      <c r="C11" s="23">
        <v>171768.8</v>
      </c>
      <c r="D11" s="23">
        <v>79410.2</v>
      </c>
    </row>
    <row r="12" spans="1:4" ht="38.25" x14ac:dyDescent="0.2">
      <c r="A12" s="10" t="s">
        <v>14</v>
      </c>
      <c r="B12" s="14" t="s">
        <v>24</v>
      </c>
      <c r="C12" s="23">
        <v>1533.4</v>
      </c>
      <c r="D12" s="23">
        <v>721.3</v>
      </c>
    </row>
    <row r="13" spans="1:4" ht="38.25" x14ac:dyDescent="0.2">
      <c r="A13" s="10" t="s">
        <v>5</v>
      </c>
      <c r="B13" s="13" t="s">
        <v>19</v>
      </c>
      <c r="C13" s="22">
        <f>SUM(C14:C15)</f>
        <v>34864</v>
      </c>
      <c r="D13" s="22">
        <f>SUM(D14:D15)</f>
        <v>17920.900000000001</v>
      </c>
    </row>
    <row r="14" spans="1:4" x14ac:dyDescent="0.2">
      <c r="A14" s="10" t="s">
        <v>5</v>
      </c>
      <c r="B14" s="14" t="s">
        <v>40</v>
      </c>
      <c r="C14" s="23">
        <v>25398.400000000001</v>
      </c>
      <c r="D14" s="23">
        <v>12953.8</v>
      </c>
    </row>
    <row r="15" spans="1:4" x14ac:dyDescent="0.2">
      <c r="A15" s="10"/>
      <c r="B15" s="14" t="s">
        <v>26</v>
      </c>
      <c r="C15" s="23">
        <v>9465.6</v>
      </c>
      <c r="D15" s="23">
        <v>4967.1000000000004</v>
      </c>
    </row>
    <row r="16" spans="1:4" ht="38.25" x14ac:dyDescent="0.2">
      <c r="A16" s="10" t="s">
        <v>9</v>
      </c>
      <c r="B16" s="13" t="s">
        <v>22</v>
      </c>
      <c r="C16" s="23">
        <v>9872.2000000000007</v>
      </c>
      <c r="D16" s="23">
        <v>3653.1</v>
      </c>
    </row>
    <row r="17" spans="1:4" ht="25.5" x14ac:dyDescent="0.2">
      <c r="A17" s="10" t="s">
        <v>9</v>
      </c>
      <c r="B17" s="15" t="s">
        <v>16</v>
      </c>
      <c r="C17" s="23">
        <v>1306</v>
      </c>
      <c r="D17" s="23">
        <v>653</v>
      </c>
    </row>
    <row r="18" spans="1:4" ht="25.5" x14ac:dyDescent="0.2">
      <c r="A18" s="10" t="s">
        <v>7</v>
      </c>
      <c r="B18" s="13" t="s">
        <v>17</v>
      </c>
      <c r="C18" s="23">
        <v>21828.6</v>
      </c>
      <c r="D18" s="23">
        <v>10165.700000000001</v>
      </c>
    </row>
    <row r="19" spans="1:4" x14ac:dyDescent="0.2">
      <c r="A19" s="17">
        <v>1006</v>
      </c>
      <c r="B19" s="13" t="s">
        <v>40</v>
      </c>
      <c r="C19" s="23">
        <v>20692.8</v>
      </c>
      <c r="D19" s="23">
        <v>6411.2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275166.09999999998</v>
      </c>
      <c r="D21" s="24">
        <f>D7+D9+D14+D16+D17+D18+D19+D15</f>
        <v>126658.8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G13" sqref="G13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61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57</v>
      </c>
      <c r="D5" s="37" t="s">
        <v>62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10164.4</v>
      </c>
      <c r="D7" s="22">
        <f>SUM(D8:D8)</f>
        <v>7182.6</v>
      </c>
    </row>
    <row r="8" spans="1:4" ht="25.5" x14ac:dyDescent="0.2">
      <c r="A8" s="10" t="s">
        <v>3</v>
      </c>
      <c r="B8" s="19" t="s">
        <v>21</v>
      </c>
      <c r="C8" s="23">
        <v>10164.4</v>
      </c>
      <c r="D8" s="23">
        <v>7182.6</v>
      </c>
    </row>
    <row r="9" spans="1:4" ht="23.25" customHeight="1" x14ac:dyDescent="0.2">
      <c r="A9" s="10"/>
      <c r="B9" s="5" t="s">
        <v>13</v>
      </c>
      <c r="C9" s="22">
        <f>SUM(C10:C12)</f>
        <v>180702.19999999998</v>
      </c>
      <c r="D9" s="22">
        <f>SUM(D10:D12)</f>
        <v>125836.1</v>
      </c>
    </row>
    <row r="10" spans="1:4" ht="25.5" x14ac:dyDescent="0.2">
      <c r="A10" s="10" t="s">
        <v>2</v>
      </c>
      <c r="B10" s="21" t="s">
        <v>20</v>
      </c>
      <c r="C10" s="23">
        <v>5511</v>
      </c>
      <c r="D10" s="23">
        <v>3451.1</v>
      </c>
    </row>
    <row r="11" spans="1:4" ht="38.25" x14ac:dyDescent="0.2">
      <c r="A11" s="10" t="s">
        <v>4</v>
      </c>
      <c r="B11" s="19" t="s">
        <v>11</v>
      </c>
      <c r="C11" s="23">
        <v>173657.8</v>
      </c>
      <c r="D11" s="23">
        <v>121425.5</v>
      </c>
    </row>
    <row r="12" spans="1:4" ht="38.25" x14ac:dyDescent="0.2">
      <c r="A12" s="10" t="s">
        <v>14</v>
      </c>
      <c r="B12" s="14" t="s">
        <v>24</v>
      </c>
      <c r="C12" s="23">
        <v>1533.4</v>
      </c>
      <c r="D12" s="23">
        <v>959.5</v>
      </c>
    </row>
    <row r="13" spans="1:4" ht="38.25" x14ac:dyDescent="0.2">
      <c r="A13" s="10" t="s">
        <v>5</v>
      </c>
      <c r="B13" s="13" t="s">
        <v>19</v>
      </c>
      <c r="C13" s="22">
        <f>SUM(C14:C15)</f>
        <v>35737.599999999999</v>
      </c>
      <c r="D13" s="22">
        <f>SUM(D14:D15)</f>
        <v>26765.3</v>
      </c>
    </row>
    <row r="14" spans="1:4" x14ac:dyDescent="0.2">
      <c r="A14" s="10" t="s">
        <v>5</v>
      </c>
      <c r="B14" s="14" t="s">
        <v>40</v>
      </c>
      <c r="C14" s="23">
        <v>25625.8</v>
      </c>
      <c r="D14" s="23">
        <v>19504.8</v>
      </c>
    </row>
    <row r="15" spans="1:4" x14ac:dyDescent="0.2">
      <c r="A15" s="10"/>
      <c r="B15" s="14" t="s">
        <v>26</v>
      </c>
      <c r="C15" s="23">
        <v>10111.799999999999</v>
      </c>
      <c r="D15" s="23">
        <v>7260.5</v>
      </c>
    </row>
    <row r="16" spans="1:4" ht="38.25" x14ac:dyDescent="0.2">
      <c r="A16" s="10" t="s">
        <v>9</v>
      </c>
      <c r="B16" s="13" t="s">
        <v>22</v>
      </c>
      <c r="C16" s="23">
        <v>9872.2000000000007</v>
      </c>
      <c r="D16" s="23">
        <v>5571.5</v>
      </c>
    </row>
    <row r="17" spans="1:4" ht="25.5" x14ac:dyDescent="0.2">
      <c r="A17" s="10" t="s">
        <v>9</v>
      </c>
      <c r="B17" s="15" t="s">
        <v>16</v>
      </c>
      <c r="C17" s="23">
        <v>1306</v>
      </c>
      <c r="D17" s="23">
        <v>970.1</v>
      </c>
    </row>
    <row r="18" spans="1:4" ht="25.5" x14ac:dyDescent="0.2">
      <c r="A18" s="10" t="s">
        <v>7</v>
      </c>
      <c r="B18" s="13" t="s">
        <v>17</v>
      </c>
      <c r="C18" s="23">
        <v>22072.5</v>
      </c>
      <c r="D18" s="23">
        <v>16467.400000000001</v>
      </c>
    </row>
    <row r="19" spans="1:4" x14ac:dyDescent="0.2">
      <c r="A19" s="17">
        <v>1006</v>
      </c>
      <c r="B19" s="13" t="s">
        <v>40</v>
      </c>
      <c r="C19" s="23">
        <v>20692.8</v>
      </c>
      <c r="D19" s="23">
        <v>10212.299999999999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280547.69999999995</v>
      </c>
      <c r="D21" s="24">
        <f>D7+D9+D14+D16+D17+D18+D19+D15</f>
        <v>193005.3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G19" sqref="G19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63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57</v>
      </c>
      <c r="D5" s="37" t="s">
        <v>64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9835.2000000000007</v>
      </c>
      <c r="D7" s="22">
        <f>SUM(D8:D8)</f>
        <v>9503.1</v>
      </c>
    </row>
    <row r="8" spans="1:4" ht="25.5" x14ac:dyDescent="0.2">
      <c r="A8" s="10" t="s">
        <v>3</v>
      </c>
      <c r="B8" s="19" t="s">
        <v>21</v>
      </c>
      <c r="C8" s="23">
        <v>9835.2000000000007</v>
      </c>
      <c r="D8" s="23">
        <v>9503.1</v>
      </c>
    </row>
    <row r="9" spans="1:4" ht="23.25" customHeight="1" x14ac:dyDescent="0.2">
      <c r="A9" s="10"/>
      <c r="B9" s="5" t="s">
        <v>13</v>
      </c>
      <c r="C9" s="22">
        <f>SUM(C10:C12)</f>
        <v>177488.30000000002</v>
      </c>
      <c r="D9" s="22">
        <f>SUM(D10:D12)</f>
        <v>169896.9</v>
      </c>
    </row>
    <row r="10" spans="1:4" ht="25.5" x14ac:dyDescent="0.2">
      <c r="A10" s="10" t="s">
        <v>2</v>
      </c>
      <c r="B10" s="21" t="s">
        <v>20</v>
      </c>
      <c r="C10" s="23">
        <v>5222.2</v>
      </c>
      <c r="D10" s="23">
        <v>4764.3999999999996</v>
      </c>
    </row>
    <row r="11" spans="1:4" ht="38.25" x14ac:dyDescent="0.2">
      <c r="A11" s="10" t="s">
        <v>4</v>
      </c>
      <c r="B11" s="19" t="s">
        <v>11</v>
      </c>
      <c r="C11" s="23">
        <v>170732.7</v>
      </c>
      <c r="D11" s="23">
        <v>163599.1</v>
      </c>
    </row>
    <row r="12" spans="1:4" ht="38.25" x14ac:dyDescent="0.2">
      <c r="A12" s="10" t="s">
        <v>14</v>
      </c>
      <c r="B12" s="14" t="s">
        <v>24</v>
      </c>
      <c r="C12" s="23">
        <v>1533.4</v>
      </c>
      <c r="D12" s="23">
        <v>1533.4</v>
      </c>
    </row>
    <row r="13" spans="1:4" ht="38.25" x14ac:dyDescent="0.2">
      <c r="A13" s="10" t="s">
        <v>5</v>
      </c>
      <c r="B13" s="13" t="s">
        <v>19</v>
      </c>
      <c r="C13" s="22">
        <f>SUM(C14:C15)</f>
        <v>36240.699999999997</v>
      </c>
      <c r="D13" s="22">
        <f>SUM(D14:D15)</f>
        <v>35848.5</v>
      </c>
    </row>
    <row r="14" spans="1:4" x14ac:dyDescent="0.2">
      <c r="A14" s="10" t="s">
        <v>5</v>
      </c>
      <c r="B14" s="14" t="s">
        <v>40</v>
      </c>
      <c r="C14" s="23">
        <v>26125.8</v>
      </c>
      <c r="D14" s="23">
        <v>25831.200000000001</v>
      </c>
    </row>
    <row r="15" spans="1:4" x14ac:dyDescent="0.2">
      <c r="A15" s="10"/>
      <c r="B15" s="14" t="s">
        <v>26</v>
      </c>
      <c r="C15" s="23">
        <v>10114.9</v>
      </c>
      <c r="D15" s="23">
        <v>10017.299999999999</v>
      </c>
    </row>
    <row r="16" spans="1:4" ht="38.25" x14ac:dyDescent="0.2">
      <c r="A16" s="10" t="s">
        <v>9</v>
      </c>
      <c r="B16" s="13" t="s">
        <v>22</v>
      </c>
      <c r="C16" s="23">
        <v>8502.2000000000007</v>
      </c>
      <c r="D16" s="23">
        <v>8352.2000000000007</v>
      </c>
    </row>
    <row r="17" spans="1:4" ht="25.5" x14ac:dyDescent="0.2">
      <c r="A17" s="10" t="s">
        <v>9</v>
      </c>
      <c r="B17" s="15" t="s">
        <v>16</v>
      </c>
      <c r="C17" s="23">
        <v>1306</v>
      </c>
      <c r="D17" s="23">
        <v>1306</v>
      </c>
    </row>
    <row r="18" spans="1:4" ht="25.5" x14ac:dyDescent="0.2">
      <c r="A18" s="10" t="s">
        <v>7</v>
      </c>
      <c r="B18" s="13" t="s">
        <v>17</v>
      </c>
      <c r="C18" s="23">
        <v>22020.400000000001</v>
      </c>
      <c r="D18" s="23">
        <v>20012.2</v>
      </c>
    </row>
    <row r="19" spans="1:4" x14ac:dyDescent="0.2">
      <c r="A19" s="17">
        <v>1006</v>
      </c>
      <c r="B19" s="13" t="s">
        <v>40</v>
      </c>
      <c r="C19" s="23">
        <v>16900</v>
      </c>
      <c r="D19" s="23">
        <v>16419.3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272292.80000000005</v>
      </c>
      <c r="D21" s="24">
        <f>D7+D9+D14+D16+D17+D18+D19+D15</f>
        <v>261338.2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D44" sqref="D44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65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67</v>
      </c>
      <c r="D5" s="37" t="s">
        <v>66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8361</v>
      </c>
      <c r="D7" s="22">
        <f>SUM(D8:D8)</f>
        <v>2867.8</v>
      </c>
    </row>
    <row r="8" spans="1:4" ht="25.5" x14ac:dyDescent="0.2">
      <c r="A8" s="10" t="s">
        <v>3</v>
      </c>
      <c r="B8" s="19" t="s">
        <v>21</v>
      </c>
      <c r="C8" s="23">
        <v>8361</v>
      </c>
      <c r="D8" s="23">
        <v>2867.8</v>
      </c>
    </row>
    <row r="9" spans="1:4" ht="23.25" customHeight="1" x14ac:dyDescent="0.2">
      <c r="A9" s="10"/>
      <c r="B9" s="5" t="s">
        <v>13</v>
      </c>
      <c r="C9" s="22">
        <f>SUM(C10:C12)</f>
        <v>170111.3</v>
      </c>
      <c r="D9" s="22">
        <f>SUM(D10:D12)</f>
        <v>46238.6</v>
      </c>
    </row>
    <row r="10" spans="1:4" ht="25.5" x14ac:dyDescent="0.2">
      <c r="A10" s="10" t="s">
        <v>2</v>
      </c>
      <c r="B10" s="21" t="s">
        <v>20</v>
      </c>
      <c r="C10" s="23">
        <v>4775</v>
      </c>
      <c r="D10" s="23">
        <v>1018.1</v>
      </c>
    </row>
    <row r="11" spans="1:4" ht="38.25" x14ac:dyDescent="0.2">
      <c r="A11" s="10" t="s">
        <v>4</v>
      </c>
      <c r="B11" s="19" t="s">
        <v>11</v>
      </c>
      <c r="C11" s="23">
        <v>163787.5</v>
      </c>
      <c r="D11" s="23">
        <v>44747.5</v>
      </c>
    </row>
    <row r="12" spans="1:4" ht="38.25" x14ac:dyDescent="0.2">
      <c r="A12" s="10" t="s">
        <v>14</v>
      </c>
      <c r="B12" s="14" t="s">
        <v>24</v>
      </c>
      <c r="C12" s="23">
        <v>1548.8</v>
      </c>
      <c r="D12" s="23">
        <v>473</v>
      </c>
    </row>
    <row r="13" spans="1:4" ht="38.25" x14ac:dyDescent="0.2">
      <c r="A13" s="10" t="s">
        <v>5</v>
      </c>
      <c r="B13" s="13" t="s">
        <v>19</v>
      </c>
      <c r="C13" s="22">
        <f>SUM(C14:C15)</f>
        <v>33451</v>
      </c>
      <c r="D13" s="22">
        <f>SUM(D14:D15)</f>
        <v>9892.4</v>
      </c>
    </row>
    <row r="14" spans="1:4" x14ac:dyDescent="0.2">
      <c r="A14" s="10" t="s">
        <v>5</v>
      </c>
      <c r="B14" s="14" t="s">
        <v>40</v>
      </c>
      <c r="C14" s="23">
        <v>26146</v>
      </c>
      <c r="D14" s="23">
        <v>6876.3</v>
      </c>
    </row>
    <row r="15" spans="1:4" x14ac:dyDescent="0.2">
      <c r="A15" s="10"/>
      <c r="B15" s="14" t="s">
        <v>26</v>
      </c>
      <c r="C15" s="23">
        <v>7305</v>
      </c>
      <c r="D15" s="23">
        <v>3016.1</v>
      </c>
    </row>
    <row r="16" spans="1:4" ht="38.25" x14ac:dyDescent="0.2">
      <c r="A16" s="10" t="s">
        <v>9</v>
      </c>
      <c r="B16" s="13" t="s">
        <v>22</v>
      </c>
      <c r="C16" s="23">
        <v>9528.1</v>
      </c>
      <c r="D16" s="23">
        <v>1714.5</v>
      </c>
    </row>
    <row r="17" spans="1:4" ht="25.5" x14ac:dyDescent="0.2">
      <c r="A17" s="10" t="s">
        <v>9</v>
      </c>
      <c r="B17" s="15" t="s">
        <v>16</v>
      </c>
      <c r="C17" s="23">
        <v>1319.1</v>
      </c>
      <c r="D17" s="23">
        <v>327.9</v>
      </c>
    </row>
    <row r="18" spans="1:4" ht="25.5" x14ac:dyDescent="0.2">
      <c r="A18" s="10" t="s">
        <v>7</v>
      </c>
      <c r="B18" s="13" t="s">
        <v>17</v>
      </c>
      <c r="C18" s="23">
        <v>22032.7</v>
      </c>
      <c r="D18" s="23">
        <v>5590.7</v>
      </c>
    </row>
    <row r="19" spans="1:4" x14ac:dyDescent="0.2">
      <c r="A19" s="17">
        <v>1006</v>
      </c>
      <c r="B19" s="13" t="s">
        <v>40</v>
      </c>
      <c r="C19" s="23">
        <v>20339.099999999999</v>
      </c>
      <c r="D19" s="23">
        <v>3942.8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265142.30000000005</v>
      </c>
      <c r="D21" s="24">
        <f>D7+D9+D14+D16+D17+D18+D19+D15</f>
        <v>70574.700000000012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A24" sqref="A24:D25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5" t="s">
        <v>71</v>
      </c>
      <c r="B2" s="26"/>
      <c r="C2" s="26"/>
      <c r="D2" s="26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9" t="s">
        <v>0</v>
      </c>
    </row>
    <row r="5" spans="1:9" x14ac:dyDescent="0.2">
      <c r="A5" s="27" t="s">
        <v>18</v>
      </c>
      <c r="B5" s="33" t="s">
        <v>1</v>
      </c>
      <c r="C5" s="35" t="s">
        <v>67</v>
      </c>
      <c r="D5" s="37" t="s">
        <v>72</v>
      </c>
    </row>
    <row r="6" spans="1:9" ht="25.5" customHeight="1" x14ac:dyDescent="0.2">
      <c r="A6" s="28"/>
      <c r="B6" s="34"/>
      <c r="C6" s="36"/>
      <c r="D6" s="38"/>
    </row>
    <row r="7" spans="1:9" x14ac:dyDescent="0.2">
      <c r="A7" s="16"/>
      <c r="B7" s="13" t="s">
        <v>12</v>
      </c>
      <c r="C7" s="22">
        <f>SUM(C8:C8)</f>
        <v>8436</v>
      </c>
      <c r="D7" s="22">
        <f>SUM(D8:D8)</f>
        <v>5785</v>
      </c>
    </row>
    <row r="8" spans="1:9" ht="25.5" x14ac:dyDescent="0.2">
      <c r="A8" s="10" t="s">
        <v>3</v>
      </c>
      <c r="B8" s="19" t="s">
        <v>21</v>
      </c>
      <c r="C8" s="23">
        <v>8436</v>
      </c>
      <c r="D8" s="23">
        <v>5785</v>
      </c>
    </row>
    <row r="9" spans="1:9" ht="23.25" customHeight="1" x14ac:dyDescent="0.2">
      <c r="A9" s="10"/>
      <c r="B9" s="5" t="s">
        <v>13</v>
      </c>
      <c r="C9" s="22">
        <f>SUM(C10:C12)</f>
        <v>170430.9</v>
      </c>
      <c r="D9" s="22">
        <f>SUM(D10:D12)</f>
        <v>93247.099999999991</v>
      </c>
    </row>
    <row r="10" spans="1:9" ht="25.5" x14ac:dyDescent="0.2">
      <c r="A10" s="10" t="s">
        <v>2</v>
      </c>
      <c r="B10" s="21" t="s">
        <v>20</v>
      </c>
      <c r="C10" s="23">
        <v>4865</v>
      </c>
      <c r="D10" s="23">
        <v>2912.9</v>
      </c>
    </row>
    <row r="11" spans="1:9" ht="38.25" x14ac:dyDescent="0.2">
      <c r="A11" s="10" t="s">
        <v>4</v>
      </c>
      <c r="B11" s="19" t="s">
        <v>11</v>
      </c>
      <c r="C11" s="23">
        <v>164017.1</v>
      </c>
      <c r="D11" s="23">
        <v>89646.399999999994</v>
      </c>
    </row>
    <row r="12" spans="1:9" ht="38.25" x14ac:dyDescent="0.2">
      <c r="A12" s="10" t="s">
        <v>14</v>
      </c>
      <c r="B12" s="14" t="s">
        <v>24</v>
      </c>
      <c r="C12" s="23">
        <v>1548.8</v>
      </c>
      <c r="D12" s="23">
        <v>687.8</v>
      </c>
    </row>
    <row r="13" spans="1:9" ht="38.25" x14ac:dyDescent="0.2">
      <c r="A13" s="10" t="s">
        <v>5</v>
      </c>
      <c r="B13" s="13" t="s">
        <v>19</v>
      </c>
      <c r="C13" s="22">
        <f>SUM(C14:C15)</f>
        <v>34152.6</v>
      </c>
      <c r="D13" s="22">
        <f>SUM(D14:D15)</f>
        <v>18942</v>
      </c>
    </row>
    <row r="14" spans="1:9" x14ac:dyDescent="0.2">
      <c r="A14" s="10" t="s">
        <v>5</v>
      </c>
      <c r="B14" s="14" t="s">
        <v>40</v>
      </c>
      <c r="C14" s="23">
        <v>26146</v>
      </c>
      <c r="D14" s="23">
        <v>13536.5</v>
      </c>
      <c r="I14" t="s">
        <v>70</v>
      </c>
    </row>
    <row r="15" spans="1:9" x14ac:dyDescent="0.2">
      <c r="A15" s="10"/>
      <c r="B15" s="14" t="s">
        <v>26</v>
      </c>
      <c r="C15" s="23">
        <v>8006.6</v>
      </c>
      <c r="D15" s="23">
        <v>5405.5</v>
      </c>
    </row>
    <row r="16" spans="1:9" ht="38.25" x14ac:dyDescent="0.2">
      <c r="A16" s="10" t="s">
        <v>9</v>
      </c>
      <c r="B16" s="13" t="s">
        <v>22</v>
      </c>
      <c r="C16" s="23">
        <v>9528.1</v>
      </c>
      <c r="D16" s="23">
        <v>3933.1</v>
      </c>
    </row>
    <row r="17" spans="1:4" ht="25.5" x14ac:dyDescent="0.2">
      <c r="A17" s="10" t="s">
        <v>9</v>
      </c>
      <c r="B17" s="15" t="s">
        <v>16</v>
      </c>
      <c r="C17" s="23">
        <v>1319.1</v>
      </c>
      <c r="D17" s="23">
        <v>760</v>
      </c>
    </row>
    <row r="18" spans="1:4" ht="25.5" x14ac:dyDescent="0.2">
      <c r="A18" s="10" t="s">
        <v>7</v>
      </c>
      <c r="B18" s="13" t="s">
        <v>17</v>
      </c>
      <c r="C18" s="23">
        <v>22009.7</v>
      </c>
      <c r="D18" s="23">
        <v>11063.1</v>
      </c>
    </row>
    <row r="19" spans="1:4" x14ac:dyDescent="0.2">
      <c r="A19" s="17">
        <v>1006</v>
      </c>
      <c r="B19" s="13" t="s">
        <v>40</v>
      </c>
      <c r="C19" s="23">
        <v>20339.099999999999</v>
      </c>
      <c r="D19" s="23">
        <v>7773.5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266215.5</v>
      </c>
      <c r="D21" s="24">
        <f>D7+D9+D14+D16+D17+D18+D19+D15</f>
        <v>141503.79999999999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workbookViewId="0">
      <selection activeCell="D21" sqref="D21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5" t="s">
        <v>68</v>
      </c>
      <c r="B2" s="26"/>
      <c r="C2" s="26"/>
      <c r="D2" s="26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9" t="s">
        <v>0</v>
      </c>
    </row>
    <row r="5" spans="1:9" x14ac:dyDescent="0.2">
      <c r="A5" s="27" t="s">
        <v>18</v>
      </c>
      <c r="B5" s="33" t="s">
        <v>1</v>
      </c>
      <c r="C5" s="35" t="s">
        <v>67</v>
      </c>
      <c r="D5" s="37" t="s">
        <v>69</v>
      </c>
    </row>
    <row r="6" spans="1:9" ht="25.5" customHeight="1" x14ac:dyDescent="0.2">
      <c r="A6" s="28"/>
      <c r="B6" s="34"/>
      <c r="C6" s="36"/>
      <c r="D6" s="38"/>
    </row>
    <row r="7" spans="1:9" x14ac:dyDescent="0.2">
      <c r="A7" s="16"/>
      <c r="B7" s="13" t="s">
        <v>12</v>
      </c>
      <c r="C7" s="22">
        <f>SUM(C8:C8)</f>
        <v>10818.2</v>
      </c>
      <c r="D7" s="22">
        <f>SUM(D8:D8)</f>
        <v>8099.6</v>
      </c>
    </row>
    <row r="8" spans="1:9" ht="25.5" x14ac:dyDescent="0.2">
      <c r="A8" s="10" t="s">
        <v>3</v>
      </c>
      <c r="B8" s="19" t="s">
        <v>21</v>
      </c>
      <c r="C8" s="23">
        <v>10818.2</v>
      </c>
      <c r="D8" s="23">
        <v>8099.6</v>
      </c>
    </row>
    <row r="9" spans="1:9" ht="23.25" customHeight="1" x14ac:dyDescent="0.2">
      <c r="A9" s="10"/>
      <c r="B9" s="5" t="s">
        <v>13</v>
      </c>
      <c r="C9" s="22">
        <f>SUM(C10:C12)</f>
        <v>177753.99999999997</v>
      </c>
      <c r="D9" s="22">
        <f>SUM(D10:D12)</f>
        <v>138432.29999999999</v>
      </c>
    </row>
    <row r="10" spans="1:9" ht="25.5" x14ac:dyDescent="0.2">
      <c r="A10" s="10" t="s">
        <v>2</v>
      </c>
      <c r="B10" s="21" t="s">
        <v>20</v>
      </c>
      <c r="C10" s="23">
        <v>4882.3</v>
      </c>
      <c r="D10" s="23">
        <v>3906.5</v>
      </c>
    </row>
    <row r="11" spans="1:9" ht="38.25" x14ac:dyDescent="0.2">
      <c r="A11" s="10" t="s">
        <v>4</v>
      </c>
      <c r="B11" s="19" t="s">
        <v>11</v>
      </c>
      <c r="C11" s="23">
        <v>171322.9</v>
      </c>
      <c r="D11" s="23">
        <v>133445.5</v>
      </c>
    </row>
    <row r="12" spans="1:9" ht="38.25" x14ac:dyDescent="0.2">
      <c r="A12" s="10" t="s">
        <v>14</v>
      </c>
      <c r="B12" s="14" t="s">
        <v>24</v>
      </c>
      <c r="C12" s="23">
        <v>1548.8</v>
      </c>
      <c r="D12" s="23">
        <v>1080.3</v>
      </c>
    </row>
    <row r="13" spans="1:9" ht="38.25" x14ac:dyDescent="0.2">
      <c r="A13" s="10" t="s">
        <v>5</v>
      </c>
      <c r="B13" s="13" t="s">
        <v>19</v>
      </c>
      <c r="C13" s="22">
        <f>SUM(C14:C15)</f>
        <v>39366.699999999997</v>
      </c>
      <c r="D13" s="22">
        <f>SUM(D14:D15)</f>
        <v>29455.800000000003</v>
      </c>
    </row>
    <row r="14" spans="1:9" x14ac:dyDescent="0.2">
      <c r="A14" s="10" t="s">
        <v>5</v>
      </c>
      <c r="B14" s="14" t="s">
        <v>40</v>
      </c>
      <c r="C14" s="23">
        <v>28678.2</v>
      </c>
      <c r="D14" s="23">
        <v>21401.4</v>
      </c>
      <c r="I14" t="s">
        <v>70</v>
      </c>
    </row>
    <row r="15" spans="1:9" x14ac:dyDescent="0.2">
      <c r="A15" s="10"/>
      <c r="B15" s="14" t="s">
        <v>26</v>
      </c>
      <c r="C15" s="23">
        <v>10688.5</v>
      </c>
      <c r="D15" s="23">
        <v>8054.4</v>
      </c>
    </row>
    <row r="16" spans="1:9" ht="38.25" x14ac:dyDescent="0.2">
      <c r="A16" s="10" t="s">
        <v>9</v>
      </c>
      <c r="B16" s="13" t="s">
        <v>22</v>
      </c>
      <c r="C16" s="23">
        <v>9528.1</v>
      </c>
      <c r="D16" s="23">
        <v>6226.7</v>
      </c>
    </row>
    <row r="17" spans="1:4" ht="25.5" x14ac:dyDescent="0.2">
      <c r="A17" s="10" t="s">
        <v>9</v>
      </c>
      <c r="B17" s="15" t="s">
        <v>16</v>
      </c>
      <c r="C17" s="23">
        <v>1319.1</v>
      </c>
      <c r="D17" s="23">
        <v>922.3</v>
      </c>
    </row>
    <row r="18" spans="1:4" ht="25.5" x14ac:dyDescent="0.2">
      <c r="A18" s="10" t="s">
        <v>7</v>
      </c>
      <c r="B18" s="13" t="s">
        <v>17</v>
      </c>
      <c r="C18" s="23">
        <v>22278.799999999999</v>
      </c>
      <c r="D18" s="23">
        <v>17632.3</v>
      </c>
    </row>
    <row r="19" spans="1:4" x14ac:dyDescent="0.2">
      <c r="A19" s="17">
        <v>1006</v>
      </c>
      <c r="B19" s="13" t="s">
        <v>40</v>
      </c>
      <c r="C19" s="23">
        <v>18471.3</v>
      </c>
      <c r="D19" s="23">
        <v>11642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279536.2</v>
      </c>
      <c r="D21" s="24">
        <f>D7+D9+D14+D16+D17+D18+D19+D15</f>
        <v>212410.99999999997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C16" sqref="C16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5" ht="68.25" customHeight="1" x14ac:dyDescent="0.2">
      <c r="A2" s="25" t="s">
        <v>32</v>
      </c>
      <c r="B2" s="26"/>
      <c r="C2" s="26"/>
      <c r="D2" s="26"/>
    </row>
    <row r="3" spans="1:5" x14ac:dyDescent="0.2">
      <c r="A3" s="2"/>
      <c r="B3" s="3"/>
      <c r="C3" s="3"/>
      <c r="D3" s="3"/>
    </row>
    <row r="4" spans="1:5" x14ac:dyDescent="0.2">
      <c r="A4" s="1"/>
      <c r="B4" s="1"/>
      <c r="C4" s="4"/>
      <c r="D4" s="9" t="s">
        <v>0</v>
      </c>
    </row>
    <row r="5" spans="1:5" x14ac:dyDescent="0.2">
      <c r="A5" s="27" t="s">
        <v>18</v>
      </c>
      <c r="B5" s="29" t="s">
        <v>1</v>
      </c>
      <c r="C5" s="31" t="s">
        <v>33</v>
      </c>
      <c r="D5" s="27" t="s">
        <v>34</v>
      </c>
    </row>
    <row r="6" spans="1:5" ht="25.5" customHeight="1" x14ac:dyDescent="0.2">
      <c r="A6" s="28"/>
      <c r="B6" s="30"/>
      <c r="C6" s="28"/>
      <c r="D6" s="32"/>
    </row>
    <row r="7" spans="1:5" x14ac:dyDescent="0.2">
      <c r="A7" s="16"/>
      <c r="B7" s="13" t="s">
        <v>12</v>
      </c>
      <c r="C7" s="22">
        <f>SUM(C8:C8)</f>
        <v>7226.9</v>
      </c>
      <c r="D7" s="22">
        <f>SUM(D8:D8)</f>
        <v>2634.1</v>
      </c>
    </row>
    <row r="8" spans="1:5" ht="25.5" x14ac:dyDescent="0.2">
      <c r="A8" s="10" t="s">
        <v>3</v>
      </c>
      <c r="B8" s="19" t="s">
        <v>21</v>
      </c>
      <c r="C8" s="23">
        <v>7226.9</v>
      </c>
      <c r="D8" s="23">
        <v>2634.1</v>
      </c>
    </row>
    <row r="9" spans="1:5" ht="23.25" customHeight="1" x14ac:dyDescent="0.2">
      <c r="A9" s="10"/>
      <c r="B9" s="5" t="s">
        <v>13</v>
      </c>
      <c r="C9" s="22">
        <f>SUM(C10:C12)</f>
        <v>166571.80000000002</v>
      </c>
      <c r="D9" s="22">
        <f>SUM(D10:D12)</f>
        <v>44983.199999999997</v>
      </c>
    </row>
    <row r="10" spans="1:5" ht="25.5" x14ac:dyDescent="0.2">
      <c r="A10" s="10" t="s">
        <v>2</v>
      </c>
      <c r="B10" s="21" t="s">
        <v>20</v>
      </c>
      <c r="C10" s="23">
        <v>4507.3999999999996</v>
      </c>
      <c r="D10" s="23">
        <v>1734.1</v>
      </c>
    </row>
    <row r="11" spans="1:5" ht="38.25" x14ac:dyDescent="0.2">
      <c r="A11" s="10" t="s">
        <v>4</v>
      </c>
      <c r="B11" s="19" t="s">
        <v>11</v>
      </c>
      <c r="C11" s="23">
        <v>160413.20000000001</v>
      </c>
      <c r="D11" s="23">
        <v>42893.1</v>
      </c>
    </row>
    <row r="12" spans="1:5" ht="38.25" x14ac:dyDescent="0.2">
      <c r="A12" s="10" t="s">
        <v>14</v>
      </c>
      <c r="B12" s="14" t="s">
        <v>24</v>
      </c>
      <c r="C12" s="23">
        <v>1651.2</v>
      </c>
      <c r="D12" s="23">
        <v>356</v>
      </c>
      <c r="E12" t="s">
        <v>39</v>
      </c>
    </row>
    <row r="13" spans="1:5" ht="38.25" x14ac:dyDescent="0.2">
      <c r="A13" s="10" t="s">
        <v>5</v>
      </c>
      <c r="B13" s="13" t="s">
        <v>19</v>
      </c>
      <c r="C13" s="22">
        <f>SUM(C14:C15)</f>
        <v>29472</v>
      </c>
      <c r="D13" s="22">
        <f>SUM(D14:D15)</f>
        <v>9784.6</v>
      </c>
    </row>
    <row r="14" spans="1:5" ht="25.5" x14ac:dyDescent="0.2">
      <c r="A14" s="10" t="s">
        <v>5</v>
      </c>
      <c r="B14" s="14" t="s">
        <v>6</v>
      </c>
      <c r="C14" s="23">
        <v>21137</v>
      </c>
      <c r="D14" s="23">
        <v>6476.7</v>
      </c>
    </row>
    <row r="15" spans="1:5" x14ac:dyDescent="0.2">
      <c r="A15" s="10"/>
      <c r="B15" s="14" t="s">
        <v>26</v>
      </c>
      <c r="C15" s="23">
        <v>8335</v>
      </c>
      <c r="D15" s="23">
        <v>3307.9</v>
      </c>
    </row>
    <row r="16" spans="1:5" ht="38.25" x14ac:dyDescent="0.2">
      <c r="A16" s="10" t="s">
        <v>9</v>
      </c>
      <c r="B16" s="13" t="s">
        <v>22</v>
      </c>
      <c r="C16" s="23">
        <v>10916.6</v>
      </c>
      <c r="D16" s="23">
        <v>2569.6</v>
      </c>
      <c r="E16" t="s">
        <v>41</v>
      </c>
    </row>
    <row r="17" spans="1:5" ht="25.5" x14ac:dyDescent="0.2">
      <c r="A17" s="10" t="s">
        <v>9</v>
      </c>
      <c r="B17" s="15" t="s">
        <v>16</v>
      </c>
      <c r="C17" s="23">
        <v>1259</v>
      </c>
      <c r="D17" s="23">
        <v>464.5</v>
      </c>
      <c r="E17" t="s">
        <v>42</v>
      </c>
    </row>
    <row r="18" spans="1:5" ht="25.5" x14ac:dyDescent="0.2">
      <c r="A18" s="10" t="s">
        <v>7</v>
      </c>
      <c r="B18" s="13" t="s">
        <v>17</v>
      </c>
      <c r="C18" s="23">
        <v>22547</v>
      </c>
      <c r="D18" s="23">
        <v>5169.3999999999996</v>
      </c>
      <c r="E18" t="s">
        <v>43</v>
      </c>
    </row>
    <row r="19" spans="1:5" ht="25.5" x14ac:dyDescent="0.2">
      <c r="A19" s="17">
        <v>1006</v>
      </c>
      <c r="B19" s="13" t="s">
        <v>23</v>
      </c>
      <c r="C19" s="23">
        <v>19462.5</v>
      </c>
      <c r="D19" s="23">
        <v>2140.9</v>
      </c>
    </row>
    <row r="20" spans="1:5" x14ac:dyDescent="0.2">
      <c r="A20" s="17"/>
      <c r="B20" s="20"/>
      <c r="C20" s="23"/>
      <c r="D20" s="23"/>
    </row>
    <row r="21" spans="1:5" ht="13.5" thickBot="1" x14ac:dyDescent="0.25">
      <c r="A21" s="6"/>
      <c r="B21" s="7" t="s">
        <v>8</v>
      </c>
      <c r="C21" s="24">
        <f>C7+C9+C14+C16+C17+C18+C19+C15</f>
        <v>257455.80000000002</v>
      </c>
      <c r="D21" s="24">
        <f>D7+D9+D14+D16+D17+D18+D19+D15</f>
        <v>67746.299999999988</v>
      </c>
    </row>
    <row r="24" spans="1:5" x14ac:dyDescent="0.2">
      <c r="A24" t="s">
        <v>30</v>
      </c>
    </row>
    <row r="25" spans="1:5" x14ac:dyDescent="0.2">
      <c r="A25" t="s">
        <v>15</v>
      </c>
      <c r="D25" t="s">
        <v>31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C14" sqref="C14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35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33</v>
      </c>
      <c r="D5" s="37" t="s">
        <v>36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7224.7</v>
      </c>
      <c r="D7" s="22">
        <f>SUM(D8:D8)</f>
        <v>4505</v>
      </c>
    </row>
    <row r="8" spans="1:4" ht="25.5" x14ac:dyDescent="0.2">
      <c r="A8" s="10" t="s">
        <v>3</v>
      </c>
      <c r="B8" s="19" t="s">
        <v>21</v>
      </c>
      <c r="C8" s="23">
        <v>7224.7</v>
      </c>
      <c r="D8" s="23">
        <v>4505</v>
      </c>
    </row>
    <row r="9" spans="1:4" ht="23.25" customHeight="1" x14ac:dyDescent="0.2">
      <c r="A9" s="10"/>
      <c r="B9" s="5" t="s">
        <v>13</v>
      </c>
      <c r="C9" s="22">
        <f>SUM(C10:C12)</f>
        <v>166440.80000000002</v>
      </c>
      <c r="D9" s="22">
        <f>SUM(D10:D12)</f>
        <v>80677.100000000006</v>
      </c>
    </row>
    <row r="10" spans="1:4" ht="25.5" x14ac:dyDescent="0.2">
      <c r="A10" s="10" t="s">
        <v>2</v>
      </c>
      <c r="B10" s="21" t="s">
        <v>20</v>
      </c>
      <c r="C10" s="23">
        <v>4507.3999999999996</v>
      </c>
      <c r="D10" s="23">
        <v>2412.5</v>
      </c>
    </row>
    <row r="11" spans="1:4" ht="38.25" x14ac:dyDescent="0.2">
      <c r="A11" s="10" t="s">
        <v>4</v>
      </c>
      <c r="B11" s="19" t="s">
        <v>11</v>
      </c>
      <c r="C11" s="23">
        <v>160282.20000000001</v>
      </c>
      <c r="D11" s="23">
        <v>77045.5</v>
      </c>
    </row>
    <row r="12" spans="1:4" ht="38.25" x14ac:dyDescent="0.2">
      <c r="A12" s="10" t="s">
        <v>14</v>
      </c>
      <c r="B12" s="14" t="s">
        <v>24</v>
      </c>
      <c r="C12" s="23">
        <v>1651.2</v>
      </c>
      <c r="D12" s="23">
        <v>1219.0999999999999</v>
      </c>
    </row>
    <row r="13" spans="1:4" ht="38.25" x14ac:dyDescent="0.2">
      <c r="A13" s="10" t="s">
        <v>5</v>
      </c>
      <c r="B13" s="13" t="s">
        <v>19</v>
      </c>
      <c r="C13" s="22">
        <f>SUM(C14:C15)</f>
        <v>29602</v>
      </c>
      <c r="D13" s="22">
        <f>SUM(D14:D15)</f>
        <v>17033.400000000001</v>
      </c>
    </row>
    <row r="14" spans="1:4" x14ac:dyDescent="0.2">
      <c r="A14" s="10" t="s">
        <v>5</v>
      </c>
      <c r="B14" s="14" t="s">
        <v>40</v>
      </c>
      <c r="C14" s="23">
        <v>21267</v>
      </c>
      <c r="D14" s="23">
        <v>12183.4</v>
      </c>
    </row>
    <row r="15" spans="1:4" x14ac:dyDescent="0.2">
      <c r="A15" s="10"/>
      <c r="B15" s="14" t="s">
        <v>26</v>
      </c>
      <c r="C15" s="23">
        <v>8335</v>
      </c>
      <c r="D15" s="23">
        <v>4850</v>
      </c>
    </row>
    <row r="16" spans="1:4" ht="38.25" x14ac:dyDescent="0.2">
      <c r="A16" s="10" t="s">
        <v>9</v>
      </c>
      <c r="B16" s="13" t="s">
        <v>22</v>
      </c>
      <c r="C16" s="23">
        <v>10916.6</v>
      </c>
      <c r="D16" s="23">
        <v>5369.6</v>
      </c>
    </row>
    <row r="17" spans="1:4" ht="25.5" x14ac:dyDescent="0.2">
      <c r="A17" s="10" t="s">
        <v>9</v>
      </c>
      <c r="B17" s="15" t="s">
        <v>16</v>
      </c>
      <c r="C17" s="23">
        <v>1259</v>
      </c>
      <c r="D17" s="23">
        <v>700.5</v>
      </c>
    </row>
    <row r="18" spans="1:4" ht="25.5" x14ac:dyDescent="0.2">
      <c r="A18" s="10" t="s">
        <v>7</v>
      </c>
      <c r="B18" s="13" t="s">
        <v>17</v>
      </c>
      <c r="C18" s="23">
        <v>22547</v>
      </c>
      <c r="D18" s="23">
        <v>9988.6</v>
      </c>
    </row>
    <row r="19" spans="1:4" x14ac:dyDescent="0.2">
      <c r="A19" s="17">
        <v>1006</v>
      </c>
      <c r="B19" s="13" t="s">
        <v>40</v>
      </c>
      <c r="C19" s="23">
        <v>19462.5</v>
      </c>
      <c r="D19" s="23">
        <v>5946.1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257452.60000000003</v>
      </c>
      <c r="D21" s="24">
        <f>D7+D9+D14+D16+D17+D18+D19+D15</f>
        <v>124220.30000000002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D20" sqref="D20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44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33</v>
      </c>
      <c r="D5" s="37" t="s">
        <v>36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8503.2000000000007</v>
      </c>
      <c r="D7" s="22">
        <f>SUM(D8:D8)</f>
        <v>6198.4</v>
      </c>
    </row>
    <row r="8" spans="1:4" ht="25.5" x14ac:dyDescent="0.2">
      <c r="A8" s="10" t="s">
        <v>3</v>
      </c>
      <c r="B8" s="19" t="s">
        <v>21</v>
      </c>
      <c r="C8" s="23">
        <v>8503.2000000000007</v>
      </c>
      <c r="D8" s="23">
        <v>6198.4</v>
      </c>
    </row>
    <row r="9" spans="1:4" ht="23.25" customHeight="1" x14ac:dyDescent="0.2">
      <c r="A9" s="10"/>
      <c r="B9" s="5" t="s">
        <v>13</v>
      </c>
      <c r="C9" s="22">
        <f>SUM(C10:C12)</f>
        <v>163080.80000000002</v>
      </c>
      <c r="D9" s="22">
        <f>SUM(D10:D12)</f>
        <v>121900.5</v>
      </c>
    </row>
    <row r="10" spans="1:4" ht="25.5" x14ac:dyDescent="0.2">
      <c r="A10" s="10" t="s">
        <v>2</v>
      </c>
      <c r="B10" s="21" t="s">
        <v>20</v>
      </c>
      <c r="C10" s="23">
        <v>4507.3999999999996</v>
      </c>
      <c r="D10" s="23">
        <v>3375.6</v>
      </c>
    </row>
    <row r="11" spans="1:4" ht="38.25" x14ac:dyDescent="0.2">
      <c r="A11" s="10" t="s">
        <v>4</v>
      </c>
      <c r="B11" s="19" t="s">
        <v>11</v>
      </c>
      <c r="C11" s="23">
        <v>156922.20000000001</v>
      </c>
      <c r="D11" s="23">
        <v>117895</v>
      </c>
    </row>
    <row r="12" spans="1:4" ht="38.25" x14ac:dyDescent="0.2">
      <c r="A12" s="10" t="s">
        <v>14</v>
      </c>
      <c r="B12" s="14" t="s">
        <v>24</v>
      </c>
      <c r="C12" s="23">
        <v>1651.2</v>
      </c>
      <c r="D12" s="23">
        <v>629.9</v>
      </c>
    </row>
    <row r="13" spans="1:4" ht="38.25" x14ac:dyDescent="0.2">
      <c r="A13" s="10" t="s">
        <v>5</v>
      </c>
      <c r="B13" s="13" t="s">
        <v>19</v>
      </c>
      <c r="C13" s="22">
        <f>SUM(C14:C15)</f>
        <v>31790</v>
      </c>
      <c r="D13" s="22">
        <f>SUM(D14:D15)</f>
        <v>25713.200000000001</v>
      </c>
    </row>
    <row r="14" spans="1:4" x14ac:dyDescent="0.2">
      <c r="A14" s="10" t="s">
        <v>5</v>
      </c>
      <c r="B14" s="14" t="s">
        <v>40</v>
      </c>
      <c r="C14" s="23">
        <v>22457</v>
      </c>
      <c r="D14" s="23">
        <v>18635.900000000001</v>
      </c>
    </row>
    <row r="15" spans="1:4" x14ac:dyDescent="0.2">
      <c r="A15" s="10"/>
      <c r="B15" s="14" t="s">
        <v>26</v>
      </c>
      <c r="C15" s="23">
        <v>9333</v>
      </c>
      <c r="D15" s="23">
        <v>7077.3</v>
      </c>
    </row>
    <row r="16" spans="1:4" ht="38.25" x14ac:dyDescent="0.2">
      <c r="A16" s="10" t="s">
        <v>9</v>
      </c>
      <c r="B16" s="13" t="s">
        <v>22</v>
      </c>
      <c r="C16" s="23">
        <v>10916.6</v>
      </c>
      <c r="D16" s="23">
        <v>7678.4</v>
      </c>
    </row>
    <row r="17" spans="1:4" ht="25.5" x14ac:dyDescent="0.2">
      <c r="A17" s="10" t="s">
        <v>9</v>
      </c>
      <c r="B17" s="15" t="s">
        <v>16</v>
      </c>
      <c r="C17" s="23">
        <v>1259</v>
      </c>
      <c r="D17" s="23">
        <v>958</v>
      </c>
    </row>
    <row r="18" spans="1:4" ht="25.5" x14ac:dyDescent="0.2">
      <c r="A18" s="10" t="s">
        <v>7</v>
      </c>
      <c r="B18" s="13" t="s">
        <v>17</v>
      </c>
      <c r="C18" s="23">
        <v>22547</v>
      </c>
      <c r="D18" s="23">
        <v>15523.2</v>
      </c>
    </row>
    <row r="19" spans="1:4" x14ac:dyDescent="0.2">
      <c r="A19" s="17">
        <v>1006</v>
      </c>
      <c r="B19" s="13" t="s">
        <v>40</v>
      </c>
      <c r="C19" s="23">
        <v>19462.5</v>
      </c>
      <c r="D19" s="23">
        <v>11152.9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257559.10000000003</v>
      </c>
      <c r="D21" s="24">
        <f>D7+D9+D14+D16+D17+D18+D19+D15</f>
        <v>189124.59999999998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H17" sqref="H17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45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33</v>
      </c>
      <c r="D5" s="37" t="s">
        <v>46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8546.2000000000007</v>
      </c>
      <c r="D7" s="22">
        <f>SUM(D8:D8)</f>
        <v>8176.7</v>
      </c>
    </row>
    <row r="8" spans="1:4" ht="25.5" x14ac:dyDescent="0.2">
      <c r="A8" s="10" t="s">
        <v>3</v>
      </c>
      <c r="B8" s="19" t="s">
        <v>21</v>
      </c>
      <c r="C8" s="23">
        <v>8546.2000000000007</v>
      </c>
      <c r="D8" s="23">
        <v>8176.7</v>
      </c>
    </row>
    <row r="9" spans="1:4" ht="23.25" customHeight="1" x14ac:dyDescent="0.2">
      <c r="A9" s="10"/>
      <c r="B9" s="5" t="s">
        <v>13</v>
      </c>
      <c r="C9" s="22">
        <f>SUM(C10:C12)</f>
        <v>164576.6</v>
      </c>
      <c r="D9" s="22">
        <f>SUM(D10:D12)</f>
        <v>162940.70000000001</v>
      </c>
    </row>
    <row r="10" spans="1:4" ht="25.5" x14ac:dyDescent="0.2">
      <c r="A10" s="10" t="s">
        <v>2</v>
      </c>
      <c r="B10" s="21" t="s">
        <v>20</v>
      </c>
      <c r="C10" s="23">
        <v>4507.3999999999996</v>
      </c>
      <c r="D10" s="23">
        <v>4404.7</v>
      </c>
    </row>
    <row r="11" spans="1:4" ht="38.25" x14ac:dyDescent="0.2">
      <c r="A11" s="10" t="s">
        <v>4</v>
      </c>
      <c r="B11" s="19" t="s">
        <v>11</v>
      </c>
      <c r="C11" s="23">
        <v>158418</v>
      </c>
      <c r="D11" s="23">
        <v>156886.1</v>
      </c>
    </row>
    <row r="12" spans="1:4" ht="38.25" x14ac:dyDescent="0.2">
      <c r="A12" s="10" t="s">
        <v>14</v>
      </c>
      <c r="B12" s="14" t="s">
        <v>24</v>
      </c>
      <c r="C12" s="23">
        <v>1651.2</v>
      </c>
      <c r="D12" s="23">
        <v>1649.9</v>
      </c>
    </row>
    <row r="13" spans="1:4" ht="38.25" x14ac:dyDescent="0.2">
      <c r="A13" s="10" t="s">
        <v>5</v>
      </c>
      <c r="B13" s="13" t="s">
        <v>19</v>
      </c>
      <c r="C13" s="22">
        <f>SUM(C14:C15)</f>
        <v>33731</v>
      </c>
      <c r="D13" s="22">
        <f>SUM(D14:D15)</f>
        <v>33312.800000000003</v>
      </c>
    </row>
    <row r="14" spans="1:4" x14ac:dyDescent="0.2">
      <c r="A14" s="10" t="s">
        <v>5</v>
      </c>
      <c r="B14" s="14" t="s">
        <v>40</v>
      </c>
      <c r="C14" s="23">
        <v>24369.5</v>
      </c>
      <c r="D14" s="23">
        <v>24255.4</v>
      </c>
    </row>
    <row r="15" spans="1:4" x14ac:dyDescent="0.2">
      <c r="A15" s="10"/>
      <c r="B15" s="14" t="s">
        <v>26</v>
      </c>
      <c r="C15" s="23">
        <v>9361.5</v>
      </c>
      <c r="D15" s="23">
        <v>9057.4</v>
      </c>
    </row>
    <row r="16" spans="1:4" ht="38.25" x14ac:dyDescent="0.2">
      <c r="A16" s="10" t="s">
        <v>9</v>
      </c>
      <c r="B16" s="13" t="s">
        <v>22</v>
      </c>
      <c r="C16" s="23">
        <v>10916.6</v>
      </c>
      <c r="D16" s="23">
        <v>10367.9</v>
      </c>
    </row>
    <row r="17" spans="1:4" ht="25.5" x14ac:dyDescent="0.2">
      <c r="A17" s="10" t="s">
        <v>9</v>
      </c>
      <c r="B17" s="15" t="s">
        <v>16</v>
      </c>
      <c r="C17" s="23">
        <v>1259</v>
      </c>
      <c r="D17" s="23">
        <v>1193.2</v>
      </c>
    </row>
    <row r="18" spans="1:4" ht="25.5" x14ac:dyDescent="0.2">
      <c r="A18" s="10" t="s">
        <v>7</v>
      </c>
      <c r="B18" s="13" t="s">
        <v>17</v>
      </c>
      <c r="C18" s="23">
        <v>20569.3</v>
      </c>
      <c r="D18" s="23">
        <v>20535.7</v>
      </c>
    </row>
    <row r="19" spans="1:4" x14ac:dyDescent="0.2">
      <c r="A19" s="17">
        <v>1006</v>
      </c>
      <c r="B19" s="13" t="s">
        <v>40</v>
      </c>
      <c r="C19" s="23">
        <v>19211.400000000001</v>
      </c>
      <c r="D19" s="23">
        <v>16513.099999999999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258810.1</v>
      </c>
      <c r="D21" s="24">
        <f>D7+D9+D14+D16+D17+D18+D19+D15</f>
        <v>253040.10000000003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H23" sqref="H23:I23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47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48</v>
      </c>
      <c r="D5" s="37" t="s">
        <v>49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8538.4</v>
      </c>
      <c r="D7" s="22">
        <f>SUM(D8:D8)</f>
        <v>2588.6</v>
      </c>
    </row>
    <row r="8" spans="1:4" ht="25.5" x14ac:dyDescent="0.2">
      <c r="A8" s="10" t="s">
        <v>3</v>
      </c>
      <c r="B8" s="19" t="s">
        <v>21</v>
      </c>
      <c r="C8" s="23">
        <v>8538.4</v>
      </c>
      <c r="D8" s="23">
        <v>2588.6</v>
      </c>
    </row>
    <row r="9" spans="1:4" ht="23.25" customHeight="1" x14ac:dyDescent="0.2">
      <c r="A9" s="10"/>
      <c r="B9" s="5" t="s">
        <v>13</v>
      </c>
      <c r="C9" s="22">
        <f>SUM(C10:C12)</f>
        <v>180788.2</v>
      </c>
      <c r="D9" s="22">
        <f>SUM(D10:D12)</f>
        <v>45633.7</v>
      </c>
    </row>
    <row r="10" spans="1:4" ht="25.5" x14ac:dyDescent="0.2">
      <c r="A10" s="10" t="s">
        <v>2</v>
      </c>
      <c r="B10" s="21" t="s">
        <v>20</v>
      </c>
      <c r="C10" s="23">
        <v>4678.7</v>
      </c>
      <c r="D10" s="23">
        <v>1004</v>
      </c>
    </row>
    <row r="11" spans="1:4" ht="38.25" x14ac:dyDescent="0.2">
      <c r="A11" s="10" t="s">
        <v>4</v>
      </c>
      <c r="B11" s="19" t="s">
        <v>11</v>
      </c>
      <c r="C11" s="23">
        <v>174563</v>
      </c>
      <c r="D11" s="23">
        <v>44113.7</v>
      </c>
    </row>
    <row r="12" spans="1:4" ht="38.25" x14ac:dyDescent="0.2">
      <c r="A12" s="10" t="s">
        <v>14</v>
      </c>
      <c r="B12" s="14" t="s">
        <v>24</v>
      </c>
      <c r="C12" s="23">
        <v>1546.5</v>
      </c>
      <c r="D12" s="23">
        <v>516</v>
      </c>
    </row>
    <row r="13" spans="1:4" ht="38.25" x14ac:dyDescent="0.2">
      <c r="A13" s="10" t="s">
        <v>5</v>
      </c>
      <c r="B13" s="13" t="s">
        <v>19</v>
      </c>
      <c r="C13" s="22">
        <f>SUM(C14:C15)</f>
        <v>34572</v>
      </c>
      <c r="D13" s="22">
        <f>SUM(D14:D15)</f>
        <v>9005.7000000000007</v>
      </c>
    </row>
    <row r="14" spans="1:4" x14ac:dyDescent="0.2">
      <c r="A14" s="10" t="s">
        <v>5</v>
      </c>
      <c r="B14" s="14" t="s">
        <v>40</v>
      </c>
      <c r="C14" s="23">
        <v>25056.400000000001</v>
      </c>
      <c r="D14" s="23">
        <v>5887.5</v>
      </c>
    </row>
    <row r="15" spans="1:4" x14ac:dyDescent="0.2">
      <c r="A15" s="10"/>
      <c r="B15" s="14" t="s">
        <v>26</v>
      </c>
      <c r="C15" s="23">
        <v>9515.6</v>
      </c>
      <c r="D15" s="23">
        <v>3118.2</v>
      </c>
    </row>
    <row r="16" spans="1:4" ht="38.25" x14ac:dyDescent="0.2">
      <c r="A16" s="10" t="s">
        <v>9</v>
      </c>
      <c r="B16" s="13" t="s">
        <v>22</v>
      </c>
      <c r="C16" s="23">
        <v>11303.5</v>
      </c>
      <c r="D16" s="23">
        <v>2467.9</v>
      </c>
    </row>
    <row r="17" spans="1:4" ht="25.5" x14ac:dyDescent="0.2">
      <c r="A17" s="10" t="s">
        <v>9</v>
      </c>
      <c r="B17" s="15" t="s">
        <v>16</v>
      </c>
      <c r="C17" s="23">
        <v>1303.5</v>
      </c>
      <c r="D17" s="23">
        <v>345.6</v>
      </c>
    </row>
    <row r="18" spans="1:4" ht="25.5" x14ac:dyDescent="0.2">
      <c r="A18" s="10" t="s">
        <v>7</v>
      </c>
      <c r="B18" s="13" t="s">
        <v>17</v>
      </c>
      <c r="C18" s="23">
        <v>23620.6</v>
      </c>
      <c r="D18" s="23">
        <v>5248.8</v>
      </c>
    </row>
    <row r="19" spans="1:4" x14ac:dyDescent="0.2">
      <c r="A19" s="17">
        <v>1006</v>
      </c>
      <c r="B19" s="13" t="s">
        <v>40</v>
      </c>
      <c r="C19" s="23">
        <v>20252</v>
      </c>
      <c r="D19" s="23">
        <v>3116.8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280378.19999999995</v>
      </c>
      <c r="D21" s="24">
        <f>D7+D9+D14+D16+D17+D18+D19+D15</f>
        <v>68407.100000000006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opLeftCell="A10" workbookViewId="0">
      <selection activeCell="I20" sqref="I20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50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48</v>
      </c>
      <c r="D5" s="37" t="s">
        <v>51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8538.4</v>
      </c>
      <c r="D7" s="22">
        <f>SUM(D8:D8)</f>
        <v>4118.3999999999996</v>
      </c>
    </row>
    <row r="8" spans="1:4" ht="25.5" x14ac:dyDescent="0.2">
      <c r="A8" s="10" t="s">
        <v>3</v>
      </c>
      <c r="B8" s="19" t="s">
        <v>21</v>
      </c>
      <c r="C8" s="23">
        <v>8538.4</v>
      </c>
      <c r="D8" s="23">
        <v>4118.3999999999996</v>
      </c>
    </row>
    <row r="9" spans="1:4" ht="23.25" customHeight="1" x14ac:dyDescent="0.2">
      <c r="A9" s="10"/>
      <c r="B9" s="5" t="s">
        <v>13</v>
      </c>
      <c r="C9" s="22">
        <f>SUM(C10:C12)</f>
        <v>181688.2</v>
      </c>
      <c r="D9" s="22">
        <f>SUM(D10:D12)</f>
        <v>83687.199999999997</v>
      </c>
    </row>
    <row r="10" spans="1:4" ht="25.5" x14ac:dyDescent="0.2">
      <c r="A10" s="10" t="s">
        <v>2</v>
      </c>
      <c r="B10" s="21" t="s">
        <v>20</v>
      </c>
      <c r="C10" s="23">
        <v>4678.7</v>
      </c>
      <c r="D10" s="23">
        <v>1864.7</v>
      </c>
    </row>
    <row r="11" spans="1:4" ht="38.25" x14ac:dyDescent="0.2">
      <c r="A11" s="10" t="s">
        <v>4</v>
      </c>
      <c r="B11" s="19" t="s">
        <v>11</v>
      </c>
      <c r="C11" s="23">
        <v>175463</v>
      </c>
      <c r="D11" s="23">
        <v>81036</v>
      </c>
    </row>
    <row r="12" spans="1:4" ht="38.25" x14ac:dyDescent="0.2">
      <c r="A12" s="10" t="s">
        <v>14</v>
      </c>
      <c r="B12" s="14" t="s">
        <v>24</v>
      </c>
      <c r="C12" s="23">
        <v>1546.5</v>
      </c>
      <c r="D12" s="23">
        <v>786.5</v>
      </c>
    </row>
    <row r="13" spans="1:4" ht="38.25" x14ac:dyDescent="0.2">
      <c r="A13" s="10" t="s">
        <v>5</v>
      </c>
      <c r="B13" s="13" t="s">
        <v>19</v>
      </c>
      <c r="C13" s="22">
        <f>SUM(C14:C15)</f>
        <v>34572</v>
      </c>
      <c r="D13" s="22">
        <f>SUM(D14:D15)</f>
        <v>17631.3</v>
      </c>
    </row>
    <row r="14" spans="1:4" x14ac:dyDescent="0.2">
      <c r="A14" s="10" t="s">
        <v>5</v>
      </c>
      <c r="B14" s="14" t="s">
        <v>40</v>
      </c>
      <c r="C14" s="23">
        <v>25056.400000000001</v>
      </c>
      <c r="D14" s="23">
        <v>12820.4</v>
      </c>
    </row>
    <row r="15" spans="1:4" x14ac:dyDescent="0.2">
      <c r="A15" s="10"/>
      <c r="B15" s="14" t="s">
        <v>26</v>
      </c>
      <c r="C15" s="23">
        <v>9515.6</v>
      </c>
      <c r="D15" s="23">
        <v>4810.8999999999996</v>
      </c>
    </row>
    <row r="16" spans="1:4" ht="38.25" x14ac:dyDescent="0.2">
      <c r="A16" s="10" t="s">
        <v>9</v>
      </c>
      <c r="B16" s="13" t="s">
        <v>22</v>
      </c>
      <c r="C16" s="23">
        <v>11303.5</v>
      </c>
      <c r="D16" s="23">
        <v>4641.6000000000004</v>
      </c>
    </row>
    <row r="17" spans="1:4" ht="25.5" x14ac:dyDescent="0.2">
      <c r="A17" s="10" t="s">
        <v>9</v>
      </c>
      <c r="B17" s="15" t="s">
        <v>16</v>
      </c>
      <c r="C17" s="23">
        <v>1303.5</v>
      </c>
      <c r="D17" s="23">
        <v>706.6</v>
      </c>
    </row>
    <row r="18" spans="1:4" ht="25.5" x14ac:dyDescent="0.2">
      <c r="A18" s="10" t="s">
        <v>7</v>
      </c>
      <c r="B18" s="13" t="s">
        <v>17</v>
      </c>
      <c r="C18" s="23">
        <v>23620.6</v>
      </c>
      <c r="D18" s="23">
        <v>10296.9</v>
      </c>
    </row>
    <row r="19" spans="1:4" x14ac:dyDescent="0.2">
      <c r="A19" s="17">
        <v>1006</v>
      </c>
      <c r="B19" s="13" t="s">
        <v>40</v>
      </c>
      <c r="C19" s="23">
        <v>20252</v>
      </c>
      <c r="D19" s="23">
        <v>7102.9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281278.19999999995</v>
      </c>
      <c r="D21" s="24">
        <f>D7+D9+D14+D16+D17+D18+D19+D15</f>
        <v>128184.89999999998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opLeftCell="A10" workbookViewId="0">
      <selection activeCell="G19" sqref="G19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52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48</v>
      </c>
      <c r="D5" s="37" t="s">
        <v>53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8540</v>
      </c>
      <c r="D7" s="22">
        <f>SUM(D8:D8)</f>
        <v>6689.5</v>
      </c>
    </row>
    <row r="8" spans="1:4" ht="25.5" x14ac:dyDescent="0.2">
      <c r="A8" s="10" t="s">
        <v>3</v>
      </c>
      <c r="B8" s="19" t="s">
        <v>21</v>
      </c>
      <c r="C8" s="23">
        <v>8540</v>
      </c>
      <c r="D8" s="23">
        <v>6689.5</v>
      </c>
    </row>
    <row r="9" spans="1:4" ht="23.25" customHeight="1" x14ac:dyDescent="0.2">
      <c r="A9" s="10"/>
      <c r="B9" s="5" t="s">
        <v>13</v>
      </c>
      <c r="C9" s="22">
        <f>SUM(C10:C12)</f>
        <v>181773.1</v>
      </c>
      <c r="D9" s="22">
        <f>SUM(D10:D12)</f>
        <v>123162.9</v>
      </c>
    </row>
    <row r="10" spans="1:4" ht="25.5" x14ac:dyDescent="0.2">
      <c r="A10" s="10" t="s">
        <v>2</v>
      </c>
      <c r="B10" s="21" t="s">
        <v>20</v>
      </c>
      <c r="C10" s="23">
        <v>4678.7</v>
      </c>
      <c r="D10" s="23">
        <v>3353</v>
      </c>
    </row>
    <row r="11" spans="1:4" ht="38.25" x14ac:dyDescent="0.2">
      <c r="A11" s="10" t="s">
        <v>4</v>
      </c>
      <c r="B11" s="19" t="s">
        <v>11</v>
      </c>
      <c r="C11" s="23">
        <v>175547.9</v>
      </c>
      <c r="D11" s="23">
        <v>118691.5</v>
      </c>
    </row>
    <row r="12" spans="1:4" ht="38.25" x14ac:dyDescent="0.2">
      <c r="A12" s="10" t="s">
        <v>14</v>
      </c>
      <c r="B12" s="14" t="s">
        <v>24</v>
      </c>
      <c r="C12" s="23">
        <v>1546.5</v>
      </c>
      <c r="D12" s="23">
        <v>1118.4000000000001</v>
      </c>
    </row>
    <row r="13" spans="1:4" ht="38.25" x14ac:dyDescent="0.2">
      <c r="A13" s="10" t="s">
        <v>5</v>
      </c>
      <c r="B13" s="13" t="s">
        <v>19</v>
      </c>
      <c r="C13" s="22">
        <f>SUM(C14:C15)</f>
        <v>34572</v>
      </c>
      <c r="D13" s="22">
        <f>SUM(D14:D15)</f>
        <v>26377.5</v>
      </c>
    </row>
    <row r="14" spans="1:4" x14ac:dyDescent="0.2">
      <c r="A14" s="10" t="s">
        <v>5</v>
      </c>
      <c r="B14" s="14" t="s">
        <v>40</v>
      </c>
      <c r="C14" s="23">
        <v>25056.400000000001</v>
      </c>
      <c r="D14" s="23">
        <v>19327.2</v>
      </c>
    </row>
    <row r="15" spans="1:4" x14ac:dyDescent="0.2">
      <c r="A15" s="10"/>
      <c r="B15" s="14" t="s">
        <v>26</v>
      </c>
      <c r="C15" s="23">
        <v>9515.6</v>
      </c>
      <c r="D15" s="23">
        <v>7050.3</v>
      </c>
    </row>
    <row r="16" spans="1:4" ht="38.25" x14ac:dyDescent="0.2">
      <c r="A16" s="10" t="s">
        <v>9</v>
      </c>
      <c r="B16" s="13" t="s">
        <v>22</v>
      </c>
      <c r="C16" s="23">
        <v>11303.5</v>
      </c>
      <c r="D16" s="23">
        <v>7495.6</v>
      </c>
    </row>
    <row r="17" spans="1:4" ht="25.5" x14ac:dyDescent="0.2">
      <c r="A17" s="10" t="s">
        <v>9</v>
      </c>
      <c r="B17" s="15" t="s">
        <v>16</v>
      </c>
      <c r="C17" s="23">
        <v>1303.5</v>
      </c>
      <c r="D17" s="23">
        <v>1009.3</v>
      </c>
    </row>
    <row r="18" spans="1:4" ht="25.5" x14ac:dyDescent="0.2">
      <c r="A18" s="10" t="s">
        <v>7</v>
      </c>
      <c r="B18" s="13" t="s">
        <v>17</v>
      </c>
      <c r="C18" s="23">
        <v>23550.6</v>
      </c>
      <c r="D18" s="23">
        <v>14627.4</v>
      </c>
    </row>
    <row r="19" spans="1:4" x14ac:dyDescent="0.2">
      <c r="A19" s="17">
        <v>1006</v>
      </c>
      <c r="B19" s="13" t="s">
        <v>40</v>
      </c>
      <c r="C19" s="23">
        <v>18991.3</v>
      </c>
      <c r="D19" s="23">
        <v>10486.5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280034</v>
      </c>
      <c r="D21" s="24">
        <f>D7+D9+D14+D16+D17+D18+D19+D15</f>
        <v>189848.69999999998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workbookViewId="0">
      <selection activeCell="H14" sqref="H14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5" t="s">
        <v>54</v>
      </c>
      <c r="B2" s="26"/>
      <c r="C2" s="26"/>
      <c r="D2" s="26"/>
    </row>
    <row r="3" spans="1:4" x14ac:dyDescent="0.2">
      <c r="A3" s="2"/>
      <c r="B3" s="3"/>
      <c r="C3" s="3"/>
      <c r="D3" s="3"/>
    </row>
    <row r="4" spans="1:4" x14ac:dyDescent="0.2">
      <c r="A4" s="1"/>
      <c r="B4" s="1"/>
      <c r="C4" s="4"/>
      <c r="D4" s="9" t="s">
        <v>0</v>
      </c>
    </row>
    <row r="5" spans="1:4" x14ac:dyDescent="0.2">
      <c r="A5" s="27" t="s">
        <v>18</v>
      </c>
      <c r="B5" s="33" t="s">
        <v>1</v>
      </c>
      <c r="C5" s="35" t="s">
        <v>48</v>
      </c>
      <c r="D5" s="37" t="s">
        <v>55</v>
      </c>
    </row>
    <row r="6" spans="1:4" ht="25.5" customHeight="1" x14ac:dyDescent="0.2">
      <c r="A6" s="28"/>
      <c r="B6" s="34"/>
      <c r="C6" s="36"/>
      <c r="D6" s="38"/>
    </row>
    <row r="7" spans="1:4" x14ac:dyDescent="0.2">
      <c r="A7" s="16"/>
      <c r="B7" s="13" t="s">
        <v>12</v>
      </c>
      <c r="C7" s="22">
        <f>SUM(C8:C8)</f>
        <v>8983.5</v>
      </c>
      <c r="D7" s="22">
        <f>SUM(D8:D8)</f>
        <v>8875.2999999999993</v>
      </c>
    </row>
    <row r="8" spans="1:4" ht="25.5" x14ac:dyDescent="0.2">
      <c r="A8" s="10" t="s">
        <v>3</v>
      </c>
      <c r="B8" s="19" t="s">
        <v>21</v>
      </c>
      <c r="C8" s="23">
        <v>8983.5</v>
      </c>
      <c r="D8" s="23">
        <v>8875.2999999999993</v>
      </c>
    </row>
    <row r="9" spans="1:4" ht="23.25" customHeight="1" x14ac:dyDescent="0.2">
      <c r="A9" s="10"/>
      <c r="B9" s="5" t="s">
        <v>13</v>
      </c>
      <c r="C9" s="22">
        <f>SUM(C10:C12)</f>
        <v>178300.5</v>
      </c>
      <c r="D9" s="22">
        <f>SUM(D10:D12)</f>
        <v>167979.19999999998</v>
      </c>
    </row>
    <row r="10" spans="1:4" ht="25.5" x14ac:dyDescent="0.2">
      <c r="A10" s="10" t="s">
        <v>2</v>
      </c>
      <c r="B10" s="21" t="s">
        <v>20</v>
      </c>
      <c r="C10" s="23">
        <v>6052.7</v>
      </c>
      <c r="D10" s="23">
        <v>5895.4</v>
      </c>
    </row>
    <row r="11" spans="1:4" ht="38.25" x14ac:dyDescent="0.2">
      <c r="A11" s="10" t="s">
        <v>4</v>
      </c>
      <c r="B11" s="19" t="s">
        <v>11</v>
      </c>
      <c r="C11" s="23">
        <v>170701.3</v>
      </c>
      <c r="D11" s="23">
        <v>160537.29999999999</v>
      </c>
    </row>
    <row r="12" spans="1:4" ht="38.25" x14ac:dyDescent="0.2">
      <c r="A12" s="10" t="s">
        <v>14</v>
      </c>
      <c r="B12" s="14" t="s">
        <v>24</v>
      </c>
      <c r="C12" s="23">
        <v>1546.5</v>
      </c>
      <c r="D12" s="23">
        <v>1546.5</v>
      </c>
    </row>
    <row r="13" spans="1:4" ht="38.25" x14ac:dyDescent="0.2">
      <c r="A13" s="10" t="s">
        <v>5</v>
      </c>
      <c r="B13" s="13" t="s">
        <v>19</v>
      </c>
      <c r="C13" s="22">
        <f>SUM(C14:C15)</f>
        <v>36458.300000000003</v>
      </c>
      <c r="D13" s="22">
        <f>SUM(D14:D15)</f>
        <v>35642.400000000001</v>
      </c>
    </row>
    <row r="14" spans="1:4" x14ac:dyDescent="0.2">
      <c r="A14" s="10" t="s">
        <v>5</v>
      </c>
      <c r="B14" s="14" t="s">
        <v>40</v>
      </c>
      <c r="C14" s="23">
        <v>26956.400000000001</v>
      </c>
      <c r="D14" s="23">
        <v>26175</v>
      </c>
    </row>
    <row r="15" spans="1:4" x14ac:dyDescent="0.2">
      <c r="A15" s="10"/>
      <c r="B15" s="14" t="s">
        <v>26</v>
      </c>
      <c r="C15" s="23">
        <v>9501.9</v>
      </c>
      <c r="D15" s="23">
        <v>9467.4</v>
      </c>
    </row>
    <row r="16" spans="1:4" ht="38.25" x14ac:dyDescent="0.2">
      <c r="A16" s="10" t="s">
        <v>9</v>
      </c>
      <c r="B16" s="13" t="s">
        <v>22</v>
      </c>
      <c r="C16" s="23">
        <v>11303.5</v>
      </c>
      <c r="D16" s="23">
        <v>10912.5</v>
      </c>
    </row>
    <row r="17" spans="1:4" ht="25.5" x14ac:dyDescent="0.2">
      <c r="A17" s="10" t="s">
        <v>9</v>
      </c>
      <c r="B17" s="15" t="s">
        <v>16</v>
      </c>
      <c r="C17" s="23">
        <v>1303.5</v>
      </c>
      <c r="D17" s="23">
        <v>1303.5</v>
      </c>
    </row>
    <row r="18" spans="1:4" ht="25.5" x14ac:dyDescent="0.2">
      <c r="A18" s="10" t="s">
        <v>7</v>
      </c>
      <c r="B18" s="13" t="s">
        <v>17</v>
      </c>
      <c r="C18" s="23">
        <v>20206.400000000001</v>
      </c>
      <c r="D18" s="23">
        <v>20205.8</v>
      </c>
    </row>
    <row r="19" spans="1:4" x14ac:dyDescent="0.2">
      <c r="A19" s="17">
        <v>1006</v>
      </c>
      <c r="B19" s="13" t="s">
        <v>40</v>
      </c>
      <c r="C19" s="23">
        <v>18586.599999999999</v>
      </c>
      <c r="D19" s="23">
        <v>17445</v>
      </c>
    </row>
    <row r="20" spans="1:4" x14ac:dyDescent="0.2">
      <c r="A20" s="17"/>
      <c r="B20" s="20"/>
      <c r="C20" s="23"/>
      <c r="D20" s="23"/>
    </row>
    <row r="21" spans="1:4" ht="13.5" thickBot="1" x14ac:dyDescent="0.25">
      <c r="A21" s="6"/>
      <c r="B21" s="7" t="s">
        <v>8</v>
      </c>
      <c r="C21" s="24">
        <f>C7+C9+C14+C16+C17+C18+C19+C15</f>
        <v>275142.3</v>
      </c>
      <c r="D21" s="24">
        <f>D7+D9+D14+D16+D17+D18+D19+D15</f>
        <v>262363.69999999995</v>
      </c>
    </row>
    <row r="24" spans="1:4" x14ac:dyDescent="0.2">
      <c r="A24" t="s">
        <v>37</v>
      </c>
    </row>
    <row r="25" spans="1:4" x14ac:dyDescent="0.2">
      <c r="A25" t="s">
        <v>15</v>
      </c>
      <c r="D25" t="s">
        <v>38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01.01.2019</vt:lpstr>
      <vt:lpstr>01.04.2019</vt:lpstr>
      <vt:lpstr>01.07.2019</vt:lpstr>
      <vt:lpstr>01.10.2019</vt:lpstr>
      <vt:lpstr>01.01.2020</vt:lpstr>
      <vt:lpstr>01.04.2020 </vt:lpstr>
      <vt:lpstr>01.07.2020  </vt:lpstr>
      <vt:lpstr>01.10.2020  </vt:lpstr>
      <vt:lpstr>01.01.2021   </vt:lpstr>
      <vt:lpstr>01.04.2021    </vt:lpstr>
      <vt:lpstr>01.07.2021   </vt:lpstr>
      <vt:lpstr>01.10.2021  </vt:lpstr>
      <vt:lpstr>01.01.2022   </vt:lpstr>
      <vt:lpstr>01.04.2022</vt:lpstr>
      <vt:lpstr>01.07.2022 </vt:lpstr>
      <vt:lpstr>01.10.2022  </vt:lpstr>
    </vt:vector>
  </TitlesOfParts>
  <Company>финкомитет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cp:lastPrinted>2020-03-18T07:12:34Z</cp:lastPrinted>
  <dcterms:created xsi:type="dcterms:W3CDTF">2010-07-28T09:03:20Z</dcterms:created>
  <dcterms:modified xsi:type="dcterms:W3CDTF">2022-12-08T10:02:58Z</dcterms:modified>
</cp:coreProperties>
</file>